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B6E49557-8956-43F3-A799-AFDEC7493D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9" i="1" l="1"/>
  <c r="O236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<sst xmlns="http://schemas.openxmlformats.org/spreadsheetml/2006/main" count="385" uniqueCount="382">
  <si>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</si>
  <si>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</si>
  <si>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</si>
  <si>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</si>
  <si>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</si>
  <si>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</si>
  <si>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</si>
  <si>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</si>
  <si>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</si>
  <si>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</si>
  <si>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</si>
  <si>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</si>
  <si>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</si>
  <si>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</si>
  <si>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</si>
  <si>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</si>
  <si>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</si>
  <si>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</si>
  <si>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</si>
  <si>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</si>
  <si>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</si>
  <si>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</si>
  <si>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</si>
  <si>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</si>
  <si>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</si>
  <si>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</si>
  <si>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</si>
  <si>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</si>
  <si>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</si>
  <si>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</si>
  <si>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</si>
  <si>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</si>
  <si>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</si>
  <si>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</si>
  <si>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</si>
  <si>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</si>
  <si>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</si>
  <si>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</si>
  <si>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</si>
  <si>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</si>
  <si>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</si>
  <si>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</si>
  <si>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</si>
  <si>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</si>
  <si>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</si>
  <si>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</si>
  <si>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</si>
  <si>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</si>
  <si>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</si>
  <si>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</si>
  <si>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</si>
  <si>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</si>
  <si>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</si>
  <si>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</si>
  <si>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</si>
  <si>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</si>
  <si>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</si>
  <si>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</si>
  <si>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</si>
  <si>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</si>
  <si>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</si>
  <si>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</si>
  <si>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</si>
  <si>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</si>
  <si>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</si>
  <si>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</si>
  <si>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</si>
  <si>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</si>
  <si>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</si>
  <si>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</si>
  <si>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</si>
  <si>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</si>
  <si>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</si>
  <si>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</si>
  <si>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</si>
  <si>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</si>
  <si>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</si>
  <si>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</si>
  <si>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</si>
  <si>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</si>
  <si>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</si>
  <si>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</si>
  <si>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</si>
  <si>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</si>
  <si>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</si>
  <si>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</si>
  <si>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</si>
  <si>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</si>
  <si>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</si>
  <si>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</si>
  <si>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</si>
  <si>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</si>
  <si>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</si>
  <si>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</si>
  <si>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</si>
  <si>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</si>
  <si>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</si>
  <si>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</si>
  <si>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</si>
  <si>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</si>
  <si>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</si>
  <si>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</si>
  <si>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</si>
  <si>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</si>
  <si>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</si>
  <si>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</si>
  <si>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</si>
  <si>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</si>
  <si>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</si>
  <si>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</si>
  <si>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</si>
  <si>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</si>
  <si>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</si>
  <si>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</si>
  <si>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</si>
  <si>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</si>
  <si>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</si>
  <si>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</si>
  <si>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</si>
  <si>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</si>
  <si>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</si>
  <si>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</si>
  <si>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</si>
  <si>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</si>
  <si>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</si>
  <si>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</si>
  <si>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</si>
  <si>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</si>
  <si>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</si>
  <si>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</si>
  <si>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</si>
  <si>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</si>
  <si>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</si>
  <si>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</si>
  <si>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</si>
  <si>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</si>
  <si>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</si>
  <si>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</si>
  <si>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</si>
  <si>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</si>
  <si>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</si>
  <si>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</si>
  <si>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</si>
  <si>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</si>
  <si>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</si>
  <si>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</si>
  <si>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</si>
  <si>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</si>
  <si>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</si>
  <si>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</si>
  <si>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</si>
  <si>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</si>
  <si>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</si>
  <si>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</si>
  <si>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</si>
  <si>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</si>
  <si>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</si>
  <si>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</si>
  <si>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</si>
  <si>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</si>
  <si>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</si>
  <si>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</si>
  <si>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</si>
  <si>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</si>
  <si>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</si>
  <si>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</si>
  <si>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</si>
  <si>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</si>
  <si>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</si>
  <si>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</si>
  <si>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</si>
  <si>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</si>
  <si>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</si>
  <si>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</si>
  <si>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</si>
  <si>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</si>
  <si>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</si>
  <si>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</si>
  <si>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</si>
  <si>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</si>
  <si>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</si>
  <si>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</si>
  <si>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</si>
  <si>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</si>
  <si>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</si>
  <si>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</si>
  <si>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</si>
  <si>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</si>
  <si>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</si>
  <si>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</si>
  <si>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</si>
  <si>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</si>
  <si>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</si>
  <si>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</si>
  <si>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</si>
  <si>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</si>
  <si>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</si>
  <si>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</si>
  <si>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</si>
  <si>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</si>
  <si>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</si>
  <si>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</si>
  <si>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</si>
  <si>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</si>
  <si>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</si>
  <si>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</si>
  <si>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</si>
  <si>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</si>
  <si>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</si>
  <si>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</si>
  <si>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</si>
  <si>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</si>
  <si>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</si>
  <si>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</si>
  <si>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</si>
  <si>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</si>
  <si>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</si>
  <si>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</si>
  <si>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</si>
  <si>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</si>
  <si>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</si>
  <si>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</si>
  <si>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</si>
  <si>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</si>
  <si>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</si>
  <si>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</si>
  <si>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</si>
  <si>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</si>
  <si>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</si>
  <si>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</si>
  <si>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</si>
  <si>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</si>
  <si>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</si>
  <si>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</si>
  <si>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</si>
  <si>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</si>
  <si>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</si>
  <si>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</si>
  <si>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</si>
  <si>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</si>
  <si>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</si>
  <si>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</si>
  <si>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</si>
  <si>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</si>
  <si>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</si>
  <si>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</si>
  <si>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</si>
  <si>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</si>
  <si>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</si>
  <si>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</si>
  <si>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</si>
  <si>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</si>
  <si>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</si>
  <si>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</si>
  <si>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</si>
  <si>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</si>
  <si>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</si>
  <si>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</si>
  <si>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</si>
  <si>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</si>
  <si>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</si>
  <si>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</si>
  <si>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</si>
  <si>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</si>
  <si>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</si>
  <si>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</si>
  <si>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</si>
  <si>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</si>
  <si>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</si>
  <si>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</si>
  <si>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</si>
  <si>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</si>
  <si>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</si>
  <si>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</si>
  <si>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</si>
  <si>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</si>
  <si>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</si>
  <si>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</si>
  <si>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</si>
  <si>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</si>
  <si>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</si>
  <si>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</si>
  <si>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</si>
  <si>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</si>
  <si>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</si>
  <si>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</si>
  <si>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</si>
  <si>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</si>
  <si>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</si>
  <si>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</si>
  <si>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</si>
  <si>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</si>
  <si>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</si>
  <si>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</si>
  <si>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</si>
  <si>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</si>
  <si>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</si>
  <si>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</si>
  <si>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</si>
  <si>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</si>
  <si>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</si>
  <si>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</si>
  <si>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</si>
  <si>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</si>
  <si>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</si>
  <si>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</si>
  <si>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</si>
  <si>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</si>
  <si>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</si>
  <si>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</si>
  <si>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</si>
  <si>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</si>
  <si>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</si>
  <si>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</si>
  <si>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</si>
  <si>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</si>
  <si>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</si>
  <si>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</si>
  <si>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</si>
  <si>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</si>
  <si>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</si>
  <si>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</si>
  <si>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</si>
  <si>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</si>
  <si>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</si>
  <si>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</si>
  <si>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</si>
  <si>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</si>
  <si>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</si>
  <si>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</si>
  <si>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</si>
  <si>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</si>
  <si>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</si>
  <si>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</si>
  <si>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</si>
  <si>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</si>
  <si>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</si>
  <si>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</si>
  <si>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</si>
  <si>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</si>
  <si>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</si>
  <si>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</si>
  <si>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</si>
  <si>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</si>
  <si>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</si>
  <si>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</si>
  <si>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</si>
  <si>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</si>
  <si>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</si>
  <si>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</si>
  <si>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</si>
  <si>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</si>
  <si>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</si>
  <si>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</si>
  <si>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</si>
  <si>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</si>
  <si>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</si>
  <si>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</si>
  <si>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</si>
  <si>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</si>
  <si>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</si>
  <si>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</si>
  <si>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</si>
  <si>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</si>
  <si>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</si>
  <si>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</si>
  <si>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</si>
  <si>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</si>
  <si>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</si>
  <si>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</si>
  <si>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</si>
  <si>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</si>
  <si>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</si>
  <si>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</si>
  <si>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</si>
  <si>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</si>
  <si>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</si>
  <si>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</si>
  <si>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</si>
  <si>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</si>
  <si>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</t>
  </si>
  <si>
    <t>Beregning av rammetilskudd og utbetaling til kommunene, november 2024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</si>
</sst>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5"/>
  <sheetViews>
    <sheetView tabSelected="1" zoomScale="90" zoomScaleNormal="90" workbookViewId="0">
      <pane xSplit="1" ySplit="5" topLeftCell="B333" activePane="bottomRight" state="frozen"/>
      <selection pane="topRight" activeCell="B1" sqref="B1"/>
      <selection pane="bottomLeft" activeCell="A6" sqref="A6"/>
      <selection pane="bottomRight" activeCell="O367" sqref="O367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3" style="2" customWidth="1"/>
    <col min="6" max="6" width="12.7109375" style="2" customWidth="1"/>
    <col min="7" max="7" width="12.85546875" style="2" customWidth="1"/>
    <col min="8" max="8" width="11.85546875" style="2"/>
    <col min="9" max="9" width="12.85546875" style="2" customWidth="1"/>
    <col min="10" max="13" width="11.85546875" style="2"/>
    <col min="14" max="14" width="14.5703125" style="2" customWidth="1"/>
    <col min="15" max="15" width="12.5703125" style="2" bestFit="1" customWidth="1"/>
    <col min="16" max="16" width="13.42578125" style="14" bestFit="1" customWidth="1"/>
    <col min="17" max="16384" width="11.85546875" style="2"/>
  </cols>
  <sheetData>
    <row r="1" spans="1:16" s="1" customFormat="1" ht="18.75" x14ac:dyDescent="0.25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262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-1118079345</v>
      </c>
      <c r="D6" s="16">
        <v>-1118079345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647248155</v>
      </c>
      <c r="O6" s="26">
        <f>C6-D6</f>
        <v>0</v>
      </c>
      <c r="P6" s="22">
        <v>10936264928</v>
      </c>
    </row>
    <row r="7" spans="1:16" x14ac:dyDescent="0.2">
      <c r="A7" s="9" t="s">
        <v>3</v>
      </c>
      <c r="B7" s="25">
        <v>48630800</v>
      </c>
      <c r="C7" s="25">
        <v>-1124363</v>
      </c>
      <c r="D7" s="25">
        <v>-1124363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47756437</v>
      </c>
      <c r="O7" s="27">
        <f t="shared" ref="O7:O70" si="0">C7-D7</f>
        <v>0</v>
      </c>
      <c r="P7" s="22">
        <v>496939158</v>
      </c>
    </row>
    <row r="8" spans="1:16" x14ac:dyDescent="0.2">
      <c r="A8" s="10" t="s">
        <v>4</v>
      </c>
      <c r="B8" s="19">
        <v>407748800</v>
      </c>
      <c r="C8" s="19">
        <v>-145732095</v>
      </c>
      <c r="D8" s="19">
        <v>-145732095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268536805</v>
      </c>
      <c r="O8" s="28">
        <f t="shared" si="0"/>
        <v>0</v>
      </c>
      <c r="P8" s="22">
        <v>3086389560</v>
      </c>
    </row>
    <row r="9" spans="1:16" x14ac:dyDescent="0.2">
      <c r="A9" s="8" t="s">
        <v>5</v>
      </c>
      <c r="B9" s="16">
        <v>110748700</v>
      </c>
      <c r="C9" s="16">
        <v>-11811333</v>
      </c>
      <c r="D9" s="16">
        <v>-11811333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99287367</v>
      </c>
      <c r="O9" s="26">
        <f t="shared" si="0"/>
        <v>0</v>
      </c>
      <c r="P9" s="22">
        <v>1064283141</v>
      </c>
    </row>
    <row r="10" spans="1:16" x14ac:dyDescent="0.2">
      <c r="A10" s="9" t="s">
        <v>133</v>
      </c>
      <c r="B10" s="25">
        <v>247960600</v>
      </c>
      <c r="C10" s="25">
        <v>-1694013</v>
      </c>
      <c r="D10" s="25">
        <v>-1694013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247330687</v>
      </c>
      <c r="O10" s="27">
        <f t="shared" si="0"/>
        <v>0</v>
      </c>
      <c r="P10" s="22">
        <v>2456651521</v>
      </c>
    </row>
    <row r="11" spans="1:16" x14ac:dyDescent="0.2">
      <c r="A11" s="10" t="s">
        <v>6</v>
      </c>
      <c r="B11" s="19">
        <v>13822300</v>
      </c>
      <c r="C11" s="19">
        <v>2586981</v>
      </c>
      <c r="D11" s="19">
        <v>2586981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16785881</v>
      </c>
      <c r="O11" s="28">
        <f t="shared" si="0"/>
        <v>0</v>
      </c>
      <c r="P11" s="22">
        <v>152429149</v>
      </c>
    </row>
    <row r="12" spans="1:16" x14ac:dyDescent="0.2">
      <c r="A12" s="8" t="s">
        <v>7</v>
      </c>
      <c r="B12" s="16">
        <v>12813300</v>
      </c>
      <c r="C12" s="16">
        <v>2432502</v>
      </c>
      <c r="D12" s="16">
        <v>2432502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15676902</v>
      </c>
      <c r="O12" s="26">
        <f t="shared" si="0"/>
        <v>0</v>
      </c>
      <c r="P12" s="22">
        <v>139307336</v>
      </c>
    </row>
    <row r="13" spans="1:16" x14ac:dyDescent="0.2">
      <c r="A13" s="9" t="s">
        <v>8</v>
      </c>
      <c r="B13" s="25">
        <v>10540800</v>
      </c>
      <c r="C13" s="25">
        <v>1690916</v>
      </c>
      <c r="D13" s="25">
        <v>1690916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12558116</v>
      </c>
      <c r="O13" s="27">
        <f t="shared" si="0"/>
        <v>0</v>
      </c>
      <c r="P13" s="22">
        <v>118376665</v>
      </c>
    </row>
    <row r="14" spans="1:16" x14ac:dyDescent="0.2">
      <c r="A14" s="10" t="s">
        <v>9</v>
      </c>
      <c r="B14" s="19">
        <v>62544300</v>
      </c>
      <c r="C14" s="19">
        <v>16347297</v>
      </c>
      <c r="D14" s="19">
        <v>16347297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78891597</v>
      </c>
      <c r="O14" s="28">
        <f t="shared" si="0"/>
        <v>0</v>
      </c>
      <c r="P14" s="22">
        <v>712938521</v>
      </c>
    </row>
    <row r="15" spans="1:16" x14ac:dyDescent="0.2">
      <c r="A15" s="8" t="s">
        <v>10</v>
      </c>
      <c r="B15" s="16">
        <v>61219000</v>
      </c>
      <c r="C15" s="16">
        <v>5144979</v>
      </c>
      <c r="D15" s="16">
        <v>5144979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66975379</v>
      </c>
      <c r="O15" s="26">
        <f t="shared" si="0"/>
        <v>0</v>
      </c>
      <c r="P15" s="22">
        <v>644559502</v>
      </c>
    </row>
    <row r="16" spans="1:16" x14ac:dyDescent="0.2">
      <c r="A16" s="9" t="s">
        <v>11</v>
      </c>
      <c r="B16" s="25">
        <v>60159200</v>
      </c>
      <c r="C16" s="25">
        <v>725309</v>
      </c>
      <c r="D16" s="25">
        <v>725309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61219809</v>
      </c>
      <c r="O16" s="27">
        <f t="shared" si="0"/>
        <v>0</v>
      </c>
      <c r="P16" s="22">
        <v>602615241</v>
      </c>
    </row>
    <row r="17" spans="1:16" x14ac:dyDescent="0.2">
      <c r="A17" s="10" t="s">
        <v>12</v>
      </c>
      <c r="B17" s="19">
        <v>40917900</v>
      </c>
      <c r="C17" s="19">
        <v>9138921</v>
      </c>
      <c r="D17" s="19">
        <v>9138921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50356821</v>
      </c>
      <c r="O17" s="28">
        <f t="shared" si="0"/>
        <v>0</v>
      </c>
      <c r="P17" s="22">
        <v>453551499</v>
      </c>
    </row>
    <row r="18" spans="1:16" x14ac:dyDescent="0.2">
      <c r="A18" s="8" t="s">
        <v>13</v>
      </c>
      <c r="B18" s="16">
        <v>82993900</v>
      </c>
      <c r="C18" s="16">
        <v>-34973871</v>
      </c>
      <c r="D18" s="16">
        <v>-34973871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48142629</v>
      </c>
      <c r="O18" s="26">
        <f t="shared" si="0"/>
        <v>0</v>
      </c>
      <c r="P18" s="22">
        <v>631894397</v>
      </c>
    </row>
    <row r="19" spans="1:16" x14ac:dyDescent="0.2">
      <c r="A19" s="9" t="s">
        <v>14</v>
      </c>
      <c r="B19" s="25">
        <v>34999100</v>
      </c>
      <c r="C19" s="25">
        <v>-5831564</v>
      </c>
      <c r="D19" s="25">
        <v>-5831564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29567536</v>
      </c>
      <c r="O19" s="27">
        <f t="shared" si="0"/>
        <v>0</v>
      </c>
      <c r="P19" s="22">
        <v>327664182</v>
      </c>
    </row>
    <row r="20" spans="1:16" x14ac:dyDescent="0.2">
      <c r="A20" s="10" t="s">
        <v>15</v>
      </c>
      <c r="B20" s="19">
        <v>43978700</v>
      </c>
      <c r="C20" s="19">
        <v>8468049</v>
      </c>
      <c r="D20" s="19">
        <v>8468049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52846749</v>
      </c>
      <c r="O20" s="28">
        <f t="shared" si="0"/>
        <v>0</v>
      </c>
      <c r="P20" s="22">
        <v>491714673</v>
      </c>
    </row>
    <row r="21" spans="1:16" x14ac:dyDescent="0.2">
      <c r="A21" s="8" t="s">
        <v>16</v>
      </c>
      <c r="B21" s="16">
        <v>11264300</v>
      </c>
      <c r="C21" s="16">
        <v>399494</v>
      </c>
      <c r="D21" s="16">
        <v>399494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12476394</v>
      </c>
      <c r="O21" s="26">
        <f t="shared" si="0"/>
        <v>0</v>
      </c>
      <c r="P21" s="22">
        <v>111189498</v>
      </c>
    </row>
    <row r="22" spans="1:16" x14ac:dyDescent="0.2">
      <c r="A22" s="9" t="s">
        <v>17</v>
      </c>
      <c r="B22" s="25">
        <v>16982500</v>
      </c>
      <c r="C22" s="25">
        <v>1877131</v>
      </c>
      <c r="D22" s="25">
        <v>1877131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19363631</v>
      </c>
      <c r="O22" s="27">
        <f t="shared" si="0"/>
        <v>0</v>
      </c>
      <c r="P22" s="22">
        <v>149231141</v>
      </c>
    </row>
    <row r="23" spans="1:16" x14ac:dyDescent="0.2">
      <c r="A23" s="10" t="s">
        <v>18</v>
      </c>
      <c r="B23" s="19">
        <v>18011800</v>
      </c>
      <c r="C23" s="19">
        <v>2704559</v>
      </c>
      <c r="D23" s="19">
        <v>2704559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21509159</v>
      </c>
      <c r="O23" s="28">
        <f t="shared" si="0"/>
        <v>0</v>
      </c>
      <c r="P23" s="22">
        <v>194875859</v>
      </c>
    </row>
    <row r="24" spans="1:16" x14ac:dyDescent="0.2">
      <c r="A24" s="8" t="s">
        <v>19</v>
      </c>
      <c r="B24" s="16">
        <v>3920400</v>
      </c>
      <c r="C24" s="16">
        <v>76931</v>
      </c>
      <c r="D24" s="16">
        <v>76931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4363731</v>
      </c>
      <c r="O24" s="26">
        <f t="shared" si="0"/>
        <v>0</v>
      </c>
      <c r="P24" s="22">
        <v>42925896</v>
      </c>
    </row>
    <row r="25" spans="1:16" x14ac:dyDescent="0.2">
      <c r="A25" s="9" t="s">
        <v>20</v>
      </c>
      <c r="B25" s="25">
        <v>4455100</v>
      </c>
      <c r="C25" s="25">
        <v>141084</v>
      </c>
      <c r="D25" s="25">
        <v>141084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5012584</v>
      </c>
      <c r="O25" s="27">
        <f t="shared" si="0"/>
        <v>0</v>
      </c>
      <c r="P25" s="22">
        <v>49307327</v>
      </c>
    </row>
    <row r="26" spans="1:16" x14ac:dyDescent="0.2">
      <c r="A26" s="10" t="s">
        <v>21</v>
      </c>
      <c r="B26" s="19">
        <v>43692000</v>
      </c>
      <c r="C26" s="19">
        <v>4341438</v>
      </c>
      <c r="D26" s="19">
        <v>4341438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48178438</v>
      </c>
      <c r="O26" s="28">
        <f t="shared" si="0"/>
        <v>0</v>
      </c>
      <c r="P26" s="22">
        <v>463689777</v>
      </c>
    </row>
    <row r="27" spans="1:16" x14ac:dyDescent="0.2">
      <c r="A27" s="9" t="s">
        <v>22</v>
      </c>
      <c r="B27" s="16">
        <v>131903600</v>
      </c>
      <c r="C27" s="16">
        <v>22776490</v>
      </c>
      <c r="D27" s="16">
        <v>22776490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154960090</v>
      </c>
      <c r="O27" s="26">
        <f t="shared" si="0"/>
        <v>0</v>
      </c>
      <c r="P27" s="22">
        <v>1456999185</v>
      </c>
    </row>
    <row r="28" spans="1:16" x14ac:dyDescent="0.2">
      <c r="A28" s="9" t="s">
        <v>23</v>
      </c>
      <c r="B28" s="25">
        <v>2786300</v>
      </c>
      <c r="C28" s="25">
        <v>7432</v>
      </c>
      <c r="D28" s="25">
        <v>7432</v>
      </c>
      <c r="E28" s="25">
        <v>652600</v>
      </c>
      <c r="F28" s="25">
        <v>0</v>
      </c>
      <c r="G28" s="25">
        <v>2000000</v>
      </c>
      <c r="H28" s="25">
        <v>0</v>
      </c>
      <c r="I28" s="25">
        <v>0</v>
      </c>
      <c r="J28" s="25">
        <v>2000000</v>
      </c>
      <c r="K28" s="25">
        <v>0</v>
      </c>
      <c r="L28" s="25">
        <v>3600</v>
      </c>
      <c r="M28" s="25">
        <v>0</v>
      </c>
      <c r="N28" s="25">
        <v>5449932</v>
      </c>
      <c r="O28" s="27">
        <f t="shared" si="0"/>
        <v>0</v>
      </c>
      <c r="P28" s="22">
        <v>36551663</v>
      </c>
    </row>
    <row r="29" spans="1:16" x14ac:dyDescent="0.2">
      <c r="A29" s="10" t="s">
        <v>24</v>
      </c>
      <c r="B29" s="19">
        <v>31226300</v>
      </c>
      <c r="C29" s="19">
        <v>-5079357</v>
      </c>
      <c r="D29" s="19">
        <v>-5079357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26266943</v>
      </c>
      <c r="O29" s="28">
        <f t="shared" si="0"/>
        <v>0</v>
      </c>
      <c r="P29" s="22">
        <v>286887288</v>
      </c>
    </row>
    <row r="30" spans="1:16" x14ac:dyDescent="0.2">
      <c r="A30" s="8" t="s">
        <v>25</v>
      </c>
      <c r="B30" s="16">
        <v>73265400</v>
      </c>
      <c r="C30" s="16">
        <v>12993716</v>
      </c>
      <c r="D30" s="16">
        <v>12993716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86469116</v>
      </c>
      <c r="O30" s="26">
        <f t="shared" si="0"/>
        <v>0</v>
      </c>
      <c r="P30" s="22">
        <v>830101901</v>
      </c>
    </row>
    <row r="31" spans="1:16" x14ac:dyDescent="0.2">
      <c r="A31" s="9" t="s">
        <v>134</v>
      </c>
      <c r="B31" s="25">
        <v>109185200</v>
      </c>
      <c r="C31" s="25">
        <v>5846322</v>
      </c>
      <c r="D31" s="25">
        <v>5846322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115877822</v>
      </c>
      <c r="O31" s="27">
        <f t="shared" si="0"/>
        <v>0</v>
      </c>
      <c r="P31" s="22">
        <v>1143655461</v>
      </c>
    </row>
    <row r="32" spans="1:16" x14ac:dyDescent="0.2">
      <c r="A32" s="10" t="s">
        <v>265</v>
      </c>
      <c r="B32" s="19">
        <v>171043900</v>
      </c>
      <c r="C32" s="19">
        <v>-4265036</v>
      </c>
      <c r="D32" s="19">
        <v>-4265036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168212264</v>
      </c>
      <c r="O32" s="28">
        <f t="shared" si="0"/>
        <v>0</v>
      </c>
      <c r="P32" s="22">
        <v>1727933775</v>
      </c>
    </row>
    <row r="33" spans="1:16" x14ac:dyDescent="0.2">
      <c r="A33" s="8" t="s">
        <v>26</v>
      </c>
      <c r="B33" s="16">
        <v>13460400</v>
      </c>
      <c r="C33" s="16">
        <v>2217685</v>
      </c>
      <c r="D33" s="16">
        <v>2217685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16390685</v>
      </c>
      <c r="O33" s="26">
        <f t="shared" si="0"/>
        <v>0</v>
      </c>
      <c r="P33" s="22">
        <v>150712340</v>
      </c>
    </row>
    <row r="34" spans="1:16" x14ac:dyDescent="0.2">
      <c r="A34" s="9" t="s">
        <v>27</v>
      </c>
      <c r="B34" s="25">
        <v>10539600</v>
      </c>
      <c r="C34" s="25">
        <v>-453222</v>
      </c>
      <c r="D34" s="25">
        <v>-453222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10663478</v>
      </c>
      <c r="O34" s="27">
        <f t="shared" si="0"/>
        <v>0</v>
      </c>
      <c r="P34" s="22">
        <v>111480257</v>
      </c>
    </row>
    <row r="35" spans="1:16" x14ac:dyDescent="0.2">
      <c r="A35" s="10" t="s">
        <v>28</v>
      </c>
      <c r="B35" s="19">
        <v>28594500</v>
      </c>
      <c r="C35" s="19">
        <v>284734</v>
      </c>
      <c r="D35" s="19">
        <v>284734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28919234</v>
      </c>
      <c r="O35" s="28">
        <f t="shared" si="0"/>
        <v>0</v>
      </c>
      <c r="P35" s="22">
        <v>283138241</v>
      </c>
    </row>
    <row r="36" spans="1:16" x14ac:dyDescent="0.2">
      <c r="A36" s="8" t="s">
        <v>29</v>
      </c>
      <c r="B36" s="16">
        <v>29554600</v>
      </c>
      <c r="C36" s="16">
        <v>1135201</v>
      </c>
      <c r="D36" s="16">
        <v>1135201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30949801</v>
      </c>
      <c r="O36" s="26">
        <f t="shared" si="0"/>
        <v>0</v>
      </c>
      <c r="P36" s="22">
        <v>311974508</v>
      </c>
    </row>
    <row r="37" spans="1:16" x14ac:dyDescent="0.2">
      <c r="A37" s="9" t="s">
        <v>30</v>
      </c>
      <c r="B37" s="25">
        <v>18809000</v>
      </c>
      <c r="C37" s="25">
        <v>6343547</v>
      </c>
      <c r="D37" s="25">
        <v>6343547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25262547</v>
      </c>
      <c r="O37" s="27">
        <f t="shared" si="0"/>
        <v>0</v>
      </c>
      <c r="P37" s="22">
        <v>225575155</v>
      </c>
    </row>
    <row r="38" spans="1:16" x14ac:dyDescent="0.2">
      <c r="A38" s="10" t="s">
        <v>31</v>
      </c>
      <c r="B38" s="19">
        <v>37813000</v>
      </c>
      <c r="C38" s="19">
        <v>7871328</v>
      </c>
      <c r="D38" s="19">
        <v>7871328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45774328</v>
      </c>
      <c r="O38" s="28">
        <f t="shared" si="0"/>
        <v>0</v>
      </c>
      <c r="P38" s="22">
        <v>422520744</v>
      </c>
    </row>
    <row r="39" spans="1:16" x14ac:dyDescent="0.2">
      <c r="A39" s="8" t="s">
        <v>32</v>
      </c>
      <c r="B39" s="16">
        <v>16381700</v>
      </c>
      <c r="C39" s="16">
        <v>890791</v>
      </c>
      <c r="D39" s="16">
        <v>890791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17555291</v>
      </c>
      <c r="O39" s="26">
        <f t="shared" si="0"/>
        <v>0</v>
      </c>
      <c r="P39" s="22">
        <v>170885674</v>
      </c>
    </row>
    <row r="40" spans="1:16" x14ac:dyDescent="0.2">
      <c r="A40" s="9" t="s">
        <v>33</v>
      </c>
      <c r="B40" s="25">
        <v>23109900</v>
      </c>
      <c r="C40" s="25">
        <v>10849063</v>
      </c>
      <c r="D40" s="25">
        <v>10849063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34223463</v>
      </c>
      <c r="O40" s="27">
        <f t="shared" si="0"/>
        <v>0</v>
      </c>
      <c r="P40" s="22">
        <v>280986464</v>
      </c>
    </row>
    <row r="41" spans="1:16" x14ac:dyDescent="0.2">
      <c r="A41" s="10" t="s">
        <v>34</v>
      </c>
      <c r="B41" s="19">
        <v>33465500</v>
      </c>
      <c r="C41" s="19">
        <v>10959341</v>
      </c>
      <c r="D41" s="19">
        <v>10959341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44554841</v>
      </c>
      <c r="O41" s="28">
        <f t="shared" si="0"/>
        <v>0</v>
      </c>
      <c r="P41" s="22">
        <v>396194982</v>
      </c>
    </row>
    <row r="42" spans="1:16" x14ac:dyDescent="0.2">
      <c r="A42" s="8" t="s">
        <v>35</v>
      </c>
      <c r="B42" s="16">
        <v>28669300</v>
      </c>
      <c r="C42" s="16">
        <v>6339372</v>
      </c>
      <c r="D42" s="16">
        <v>6339372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35048672</v>
      </c>
      <c r="O42" s="26">
        <f t="shared" si="0"/>
        <v>0</v>
      </c>
      <c r="P42" s="22">
        <v>317342570</v>
      </c>
    </row>
    <row r="43" spans="1:16" x14ac:dyDescent="0.2">
      <c r="A43" s="9" t="s">
        <v>36</v>
      </c>
      <c r="B43" s="25">
        <v>23293100</v>
      </c>
      <c r="C43" s="25">
        <v>1624491</v>
      </c>
      <c r="D43" s="25">
        <v>1624491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25653991</v>
      </c>
      <c r="O43" s="27">
        <f t="shared" si="0"/>
        <v>0</v>
      </c>
      <c r="P43" s="22">
        <v>257870146</v>
      </c>
    </row>
    <row r="44" spans="1:16" x14ac:dyDescent="0.2">
      <c r="A44" s="10" t="s">
        <v>37</v>
      </c>
      <c r="B44" s="19">
        <v>26906500</v>
      </c>
      <c r="C44" s="19">
        <v>3910753</v>
      </c>
      <c r="D44" s="19">
        <v>3910753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31476253</v>
      </c>
      <c r="O44" s="28">
        <f t="shared" si="0"/>
        <v>0</v>
      </c>
      <c r="P44" s="22">
        <v>292932790</v>
      </c>
    </row>
    <row r="45" spans="1:16" x14ac:dyDescent="0.2">
      <c r="A45" s="8" t="s">
        <v>38</v>
      </c>
      <c r="B45" s="16">
        <v>14347400</v>
      </c>
      <c r="C45" s="16">
        <v>2130834</v>
      </c>
      <c r="D45" s="16">
        <v>2130834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16478234</v>
      </c>
      <c r="O45" s="26">
        <f t="shared" si="0"/>
        <v>0</v>
      </c>
      <c r="P45" s="22">
        <v>154369021</v>
      </c>
    </row>
    <row r="46" spans="1:16" x14ac:dyDescent="0.2">
      <c r="A46" s="9" t="s">
        <v>39</v>
      </c>
      <c r="B46" s="25">
        <v>19358500</v>
      </c>
      <c r="C46" s="25">
        <v>2575094</v>
      </c>
      <c r="D46" s="25">
        <v>2575094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22008294</v>
      </c>
      <c r="O46" s="27">
        <f t="shared" si="0"/>
        <v>0</v>
      </c>
      <c r="P46" s="22">
        <v>209352643</v>
      </c>
    </row>
    <row r="47" spans="1:16" x14ac:dyDescent="0.2">
      <c r="A47" s="10" t="s">
        <v>40</v>
      </c>
      <c r="B47" s="19">
        <v>10538200</v>
      </c>
      <c r="C47" s="19">
        <v>2756690</v>
      </c>
      <c r="D47" s="19">
        <v>2756690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13816790</v>
      </c>
      <c r="O47" s="28">
        <f t="shared" si="0"/>
        <v>0</v>
      </c>
      <c r="P47" s="22">
        <v>129009785</v>
      </c>
    </row>
    <row r="48" spans="1:16" x14ac:dyDescent="0.2">
      <c r="A48" s="8" t="s">
        <v>41</v>
      </c>
      <c r="B48" s="16">
        <v>13315800</v>
      </c>
      <c r="C48" s="16">
        <v>3112401</v>
      </c>
      <c r="D48" s="16">
        <v>3112401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17138901</v>
      </c>
      <c r="O48" s="26">
        <f t="shared" si="0"/>
        <v>0</v>
      </c>
      <c r="P48" s="22">
        <v>160140121</v>
      </c>
    </row>
    <row r="49" spans="1:16" x14ac:dyDescent="0.2">
      <c r="A49" s="9" t="s">
        <v>42</v>
      </c>
      <c r="B49" s="25">
        <v>27193500</v>
      </c>
      <c r="C49" s="25">
        <v>2351449</v>
      </c>
      <c r="D49" s="25">
        <v>2351449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30684849</v>
      </c>
      <c r="O49" s="27">
        <f t="shared" si="0"/>
        <v>0</v>
      </c>
      <c r="P49" s="22">
        <v>279731823</v>
      </c>
    </row>
    <row r="50" spans="1:16" x14ac:dyDescent="0.2">
      <c r="A50" s="10" t="s">
        <v>43</v>
      </c>
      <c r="B50" s="19">
        <v>21897300</v>
      </c>
      <c r="C50" s="19">
        <v>6437339</v>
      </c>
      <c r="D50" s="19">
        <v>6437339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29385939</v>
      </c>
      <c r="O50" s="28">
        <f t="shared" si="0"/>
        <v>0</v>
      </c>
      <c r="P50" s="22">
        <v>259018544</v>
      </c>
    </row>
    <row r="51" spans="1:16" x14ac:dyDescent="0.2">
      <c r="A51" s="8" t="s">
        <v>44</v>
      </c>
      <c r="B51" s="16">
        <v>10345400</v>
      </c>
      <c r="C51" s="16">
        <v>1769219</v>
      </c>
      <c r="D51" s="16">
        <v>1769219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12827319</v>
      </c>
      <c r="O51" s="26">
        <f t="shared" si="0"/>
        <v>0</v>
      </c>
      <c r="P51" s="22">
        <v>119509490</v>
      </c>
    </row>
    <row r="52" spans="1:16" x14ac:dyDescent="0.2">
      <c r="A52" s="9" t="s">
        <v>45</v>
      </c>
      <c r="B52" s="25">
        <v>16530500</v>
      </c>
      <c r="C52" s="25">
        <v>2217701</v>
      </c>
      <c r="D52" s="25">
        <v>2217701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19415001</v>
      </c>
      <c r="O52" s="27">
        <f t="shared" si="0"/>
        <v>0</v>
      </c>
      <c r="P52" s="22">
        <v>183472078</v>
      </c>
    </row>
    <row r="53" spans="1:16" x14ac:dyDescent="0.2">
      <c r="A53" s="10" t="s">
        <v>135</v>
      </c>
      <c r="B53" s="19">
        <v>39448100</v>
      </c>
      <c r="C53" s="19">
        <v>13880514</v>
      </c>
      <c r="D53" s="19">
        <v>13880514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53957014</v>
      </c>
      <c r="O53" s="28">
        <f t="shared" si="0"/>
        <v>0</v>
      </c>
      <c r="P53" s="22">
        <v>487482401</v>
      </c>
    </row>
    <row r="54" spans="1:16" x14ac:dyDescent="0.2">
      <c r="A54" s="8" t="s">
        <v>136</v>
      </c>
      <c r="B54" s="16">
        <v>13918900</v>
      </c>
      <c r="C54" s="16">
        <v>1482480</v>
      </c>
      <c r="D54" s="16">
        <v>1482480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16126980</v>
      </c>
      <c r="O54" s="26">
        <f t="shared" si="0"/>
        <v>0</v>
      </c>
      <c r="P54" s="22">
        <v>148824135</v>
      </c>
    </row>
    <row r="55" spans="1:16" x14ac:dyDescent="0.2">
      <c r="A55" s="9" t="s">
        <v>137</v>
      </c>
      <c r="B55" s="25">
        <v>48114300</v>
      </c>
      <c r="C55" s="25">
        <v>11635419</v>
      </c>
      <c r="D55" s="25">
        <v>11635419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60342819</v>
      </c>
      <c r="O55" s="27">
        <f t="shared" si="0"/>
        <v>0</v>
      </c>
      <c r="P55" s="22">
        <v>559948761</v>
      </c>
    </row>
    <row r="56" spans="1:16" x14ac:dyDescent="0.2">
      <c r="A56" s="10" t="s">
        <v>266</v>
      </c>
      <c r="B56" s="19">
        <v>29772700</v>
      </c>
      <c r="C56" s="19">
        <v>8382004</v>
      </c>
      <c r="D56" s="19">
        <v>8382004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38194704</v>
      </c>
      <c r="O56" s="28">
        <f t="shared" si="0"/>
        <v>0</v>
      </c>
      <c r="P56" s="22">
        <v>332032485</v>
      </c>
    </row>
    <row r="57" spans="1:16" x14ac:dyDescent="0.2">
      <c r="A57" s="8" t="s">
        <v>46</v>
      </c>
      <c r="B57" s="16">
        <v>149768600</v>
      </c>
      <c r="C57" s="16">
        <v>6758483</v>
      </c>
      <c r="D57" s="16">
        <v>6758483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167248083</v>
      </c>
      <c r="O57" s="26">
        <f t="shared" si="0"/>
        <v>0</v>
      </c>
      <c r="P57" s="22">
        <v>1657441537</v>
      </c>
    </row>
    <row r="58" spans="1:16" x14ac:dyDescent="0.2">
      <c r="A58" s="9" t="s">
        <v>138</v>
      </c>
      <c r="B58" s="25">
        <v>74446200</v>
      </c>
      <c r="C58" s="25">
        <v>13723758</v>
      </c>
      <c r="D58" s="25">
        <v>13723758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93026158</v>
      </c>
      <c r="O58" s="27">
        <f t="shared" si="0"/>
        <v>0</v>
      </c>
      <c r="P58" s="22">
        <v>859821588</v>
      </c>
    </row>
    <row r="59" spans="1:16" x14ac:dyDescent="0.2">
      <c r="A59" s="10" t="s">
        <v>47</v>
      </c>
      <c r="B59" s="19">
        <v>7503100</v>
      </c>
      <c r="C59" s="19">
        <v>1950156</v>
      </c>
      <c r="D59" s="19">
        <v>1950156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10385856</v>
      </c>
      <c r="O59" s="28">
        <f t="shared" si="0"/>
        <v>0</v>
      </c>
      <c r="P59" s="22">
        <v>87765575</v>
      </c>
    </row>
    <row r="60" spans="1:16" x14ac:dyDescent="0.2">
      <c r="A60" s="8" t="s">
        <v>48</v>
      </c>
      <c r="B60" s="16">
        <v>8868700</v>
      </c>
      <c r="C60" s="16">
        <v>2266842</v>
      </c>
      <c r="D60" s="16">
        <v>2266842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12184742</v>
      </c>
      <c r="O60" s="26">
        <f t="shared" si="0"/>
        <v>0</v>
      </c>
      <c r="P60" s="22">
        <v>113748156</v>
      </c>
    </row>
    <row r="61" spans="1:16" x14ac:dyDescent="0.2">
      <c r="A61" s="9" t="s">
        <v>49</v>
      </c>
      <c r="B61" s="25">
        <v>28557300</v>
      </c>
      <c r="C61" s="25">
        <v>3350459</v>
      </c>
      <c r="D61" s="25">
        <v>3350459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33475259</v>
      </c>
      <c r="O61" s="27">
        <f t="shared" si="0"/>
        <v>0</v>
      </c>
      <c r="P61" s="22">
        <v>321698481</v>
      </c>
    </row>
    <row r="62" spans="1:16" x14ac:dyDescent="0.2">
      <c r="A62" s="10" t="s">
        <v>50</v>
      </c>
      <c r="B62" s="19">
        <v>6161300</v>
      </c>
      <c r="C62" s="19">
        <v>1438272</v>
      </c>
      <c r="D62" s="19">
        <v>1438272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8497572</v>
      </c>
      <c r="O62" s="28">
        <f t="shared" si="0"/>
        <v>0</v>
      </c>
      <c r="P62" s="22">
        <v>79905553</v>
      </c>
    </row>
    <row r="63" spans="1:16" x14ac:dyDescent="0.2">
      <c r="A63" s="8" t="s">
        <v>51</v>
      </c>
      <c r="B63" s="16">
        <v>4098400</v>
      </c>
      <c r="C63" s="16">
        <v>517250</v>
      </c>
      <c r="D63" s="16">
        <v>517250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5359650</v>
      </c>
      <c r="O63" s="26">
        <f t="shared" si="0"/>
        <v>0</v>
      </c>
      <c r="P63" s="22">
        <v>53778739</v>
      </c>
    </row>
    <row r="64" spans="1:16" x14ac:dyDescent="0.2">
      <c r="A64" s="9" t="s">
        <v>52</v>
      </c>
      <c r="B64" s="25">
        <v>8545600</v>
      </c>
      <c r="C64" s="25">
        <v>-190020</v>
      </c>
      <c r="D64" s="25">
        <v>-190020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9378380</v>
      </c>
      <c r="O64" s="27">
        <f t="shared" si="0"/>
        <v>0</v>
      </c>
      <c r="P64" s="22">
        <v>97452177</v>
      </c>
    </row>
    <row r="65" spans="1:16" x14ac:dyDescent="0.2">
      <c r="A65" s="10" t="s">
        <v>53</v>
      </c>
      <c r="B65" s="19">
        <v>26008400</v>
      </c>
      <c r="C65" s="19">
        <v>5561546</v>
      </c>
      <c r="D65" s="19">
        <v>5561546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33039446</v>
      </c>
      <c r="O65" s="28">
        <f t="shared" si="0"/>
        <v>0</v>
      </c>
      <c r="P65" s="22">
        <v>313848476</v>
      </c>
    </row>
    <row r="66" spans="1:16" x14ac:dyDescent="0.2">
      <c r="A66" s="8" t="s">
        <v>54</v>
      </c>
      <c r="B66" s="16">
        <v>11013800</v>
      </c>
      <c r="C66" s="16">
        <v>3991222</v>
      </c>
      <c r="D66" s="16">
        <v>3991222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16114622</v>
      </c>
      <c r="O66" s="26">
        <f t="shared" si="0"/>
        <v>0</v>
      </c>
      <c r="P66" s="22">
        <v>143092655</v>
      </c>
    </row>
    <row r="67" spans="1:16" x14ac:dyDescent="0.2">
      <c r="A67" s="9" t="s">
        <v>55</v>
      </c>
      <c r="B67" s="25">
        <v>46393700</v>
      </c>
      <c r="C67" s="25">
        <v>8204874</v>
      </c>
      <c r="D67" s="25">
        <v>8204874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57284274</v>
      </c>
      <c r="O67" s="27">
        <f t="shared" si="0"/>
        <v>0</v>
      </c>
      <c r="P67" s="22">
        <v>558845537</v>
      </c>
    </row>
    <row r="68" spans="1:16" x14ac:dyDescent="0.2">
      <c r="A68" s="10" t="s">
        <v>56</v>
      </c>
      <c r="B68" s="19">
        <v>7468900</v>
      </c>
      <c r="C68" s="19">
        <v>1741124</v>
      </c>
      <c r="D68" s="19">
        <v>1741124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10155324</v>
      </c>
      <c r="O68" s="28">
        <f t="shared" si="0"/>
        <v>0</v>
      </c>
      <c r="P68" s="22">
        <v>95842070</v>
      </c>
    </row>
    <row r="69" spans="1:16" x14ac:dyDescent="0.2">
      <c r="A69" s="8" t="s">
        <v>57</v>
      </c>
      <c r="B69" s="16">
        <v>7559500</v>
      </c>
      <c r="C69" s="16">
        <v>2361249</v>
      </c>
      <c r="D69" s="16">
        <v>2361249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10830649</v>
      </c>
      <c r="O69" s="26">
        <f t="shared" si="0"/>
        <v>0</v>
      </c>
      <c r="P69" s="22">
        <v>98763225</v>
      </c>
    </row>
    <row r="70" spans="1:16" x14ac:dyDescent="0.2">
      <c r="A70" s="9" t="s">
        <v>58</v>
      </c>
      <c r="B70" s="25">
        <v>7574800</v>
      </c>
      <c r="C70" s="25">
        <v>-407525</v>
      </c>
      <c r="D70" s="25">
        <v>-407525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8099875</v>
      </c>
      <c r="O70" s="27">
        <f t="shared" si="0"/>
        <v>0</v>
      </c>
      <c r="P70" s="22">
        <v>84482298</v>
      </c>
    </row>
    <row r="71" spans="1:16" x14ac:dyDescent="0.2">
      <c r="A71" s="10" t="s">
        <v>59</v>
      </c>
      <c r="B71" s="19">
        <v>7562500</v>
      </c>
      <c r="C71" s="19">
        <v>1514581</v>
      </c>
      <c r="D71" s="19">
        <v>1514581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10088581</v>
      </c>
      <c r="O71" s="28">
        <f t="shared" ref="O71:O134" si="1">C71-D71</f>
        <v>0</v>
      </c>
      <c r="P71" s="22">
        <v>98440714</v>
      </c>
    </row>
    <row r="72" spans="1:16" x14ac:dyDescent="0.2">
      <c r="A72" s="8" t="s">
        <v>60</v>
      </c>
      <c r="B72" s="16">
        <v>19097400</v>
      </c>
      <c r="C72" s="16">
        <v>5300554</v>
      </c>
      <c r="D72" s="16">
        <v>5300554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25295554</v>
      </c>
      <c r="O72" s="26">
        <f t="shared" si="1"/>
        <v>0</v>
      </c>
      <c r="P72" s="22">
        <v>212310327</v>
      </c>
    </row>
    <row r="73" spans="1:16" x14ac:dyDescent="0.2">
      <c r="A73" s="9" t="s">
        <v>61</v>
      </c>
      <c r="B73" s="25">
        <v>80513600</v>
      </c>
      <c r="C73" s="25">
        <v>12436557</v>
      </c>
      <c r="D73" s="25">
        <v>12436557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98179957</v>
      </c>
      <c r="O73" s="27">
        <f t="shared" si="1"/>
        <v>0</v>
      </c>
      <c r="P73" s="22">
        <v>948245111</v>
      </c>
    </row>
    <row r="74" spans="1:16" x14ac:dyDescent="0.2">
      <c r="A74" s="10" t="s">
        <v>62</v>
      </c>
      <c r="B74" s="19">
        <v>14462600</v>
      </c>
      <c r="C74" s="19">
        <v>-4008853</v>
      </c>
      <c r="D74" s="19">
        <v>-4008853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10826547</v>
      </c>
      <c r="O74" s="28">
        <f t="shared" si="1"/>
        <v>0</v>
      </c>
      <c r="P74" s="22">
        <v>128939337</v>
      </c>
    </row>
    <row r="75" spans="1:16" x14ac:dyDescent="0.2">
      <c r="A75" s="8" t="s">
        <v>63</v>
      </c>
      <c r="B75" s="16">
        <v>3545100</v>
      </c>
      <c r="C75" s="16">
        <v>310402</v>
      </c>
      <c r="D75" s="16">
        <v>310402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4597502</v>
      </c>
      <c r="O75" s="26">
        <f t="shared" si="1"/>
        <v>0</v>
      </c>
      <c r="P75" s="22">
        <v>43605686</v>
      </c>
    </row>
    <row r="76" spans="1:16" x14ac:dyDescent="0.2">
      <c r="A76" s="9" t="s">
        <v>64</v>
      </c>
      <c r="B76" s="25">
        <v>7643800</v>
      </c>
      <c r="C76" s="25">
        <v>925076</v>
      </c>
      <c r="D76" s="25">
        <v>925076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9450776</v>
      </c>
      <c r="O76" s="27">
        <f t="shared" si="1"/>
        <v>0</v>
      </c>
      <c r="P76" s="22">
        <v>91249454</v>
      </c>
    </row>
    <row r="77" spans="1:16" x14ac:dyDescent="0.2">
      <c r="A77" s="10" t="s">
        <v>65</v>
      </c>
      <c r="B77" s="19">
        <v>25211600</v>
      </c>
      <c r="C77" s="19">
        <v>4096673</v>
      </c>
      <c r="D77" s="19">
        <v>4096673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30558773</v>
      </c>
      <c r="O77" s="28">
        <f t="shared" si="1"/>
        <v>0</v>
      </c>
      <c r="P77" s="22">
        <v>276052798</v>
      </c>
    </row>
    <row r="78" spans="1:16" x14ac:dyDescent="0.2">
      <c r="A78" s="8" t="s">
        <v>66</v>
      </c>
      <c r="B78" s="16">
        <v>9544200</v>
      </c>
      <c r="C78" s="16">
        <v>1844186</v>
      </c>
      <c r="D78" s="16">
        <v>1844186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12429086</v>
      </c>
      <c r="O78" s="26">
        <f t="shared" si="1"/>
        <v>0</v>
      </c>
      <c r="P78" s="22">
        <v>115139606</v>
      </c>
    </row>
    <row r="79" spans="1:16" x14ac:dyDescent="0.2">
      <c r="A79" s="9" t="s">
        <v>67</v>
      </c>
      <c r="B79" s="25">
        <v>6477300</v>
      </c>
      <c r="C79" s="25">
        <v>2121189</v>
      </c>
      <c r="D79" s="25">
        <v>2121189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9457789</v>
      </c>
      <c r="O79" s="27">
        <f t="shared" si="1"/>
        <v>0</v>
      </c>
      <c r="P79" s="22">
        <v>82553757</v>
      </c>
    </row>
    <row r="80" spans="1:16" x14ac:dyDescent="0.2">
      <c r="A80" s="10" t="s">
        <v>68</v>
      </c>
      <c r="B80" s="19">
        <v>19964600</v>
      </c>
      <c r="C80" s="19">
        <v>5014744</v>
      </c>
      <c r="D80" s="19">
        <v>5014744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25915344</v>
      </c>
      <c r="O80" s="28">
        <f t="shared" si="1"/>
        <v>0</v>
      </c>
      <c r="P80" s="22">
        <v>245011064</v>
      </c>
    </row>
    <row r="81" spans="1:16" x14ac:dyDescent="0.2">
      <c r="A81" s="8" t="s">
        <v>69</v>
      </c>
      <c r="B81" s="16">
        <v>29421500</v>
      </c>
      <c r="C81" s="16">
        <v>8673925</v>
      </c>
      <c r="D81" s="16">
        <v>8673925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40022225</v>
      </c>
      <c r="O81" s="26">
        <f t="shared" si="1"/>
        <v>0</v>
      </c>
      <c r="P81" s="22">
        <v>364316661</v>
      </c>
    </row>
    <row r="82" spans="1:16" x14ac:dyDescent="0.2">
      <c r="A82" s="9" t="s">
        <v>70</v>
      </c>
      <c r="B82" s="25">
        <v>9238800</v>
      </c>
      <c r="C82" s="25">
        <v>1522876</v>
      </c>
      <c r="D82" s="25">
        <v>1522876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11785676</v>
      </c>
      <c r="O82" s="27">
        <f t="shared" si="1"/>
        <v>0</v>
      </c>
      <c r="P82" s="22">
        <v>103777045</v>
      </c>
    </row>
    <row r="83" spans="1:16" x14ac:dyDescent="0.2">
      <c r="A83" s="10" t="s">
        <v>71</v>
      </c>
      <c r="B83" s="19">
        <v>12206000</v>
      </c>
      <c r="C83" s="19">
        <v>1916395</v>
      </c>
      <c r="D83" s="19">
        <v>1916395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15311495</v>
      </c>
      <c r="O83" s="28">
        <f t="shared" si="1"/>
        <v>0</v>
      </c>
      <c r="P83" s="22">
        <v>148058417</v>
      </c>
    </row>
    <row r="84" spans="1:16" x14ac:dyDescent="0.2">
      <c r="A84" s="8" t="s">
        <v>72</v>
      </c>
      <c r="B84" s="16">
        <v>10335300</v>
      </c>
      <c r="C84" s="16">
        <v>2203911</v>
      </c>
      <c r="D84" s="16">
        <v>2203911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13591411</v>
      </c>
      <c r="O84" s="26">
        <f t="shared" si="1"/>
        <v>0</v>
      </c>
      <c r="P84" s="22">
        <v>131948891</v>
      </c>
    </row>
    <row r="85" spans="1:16" x14ac:dyDescent="0.2">
      <c r="A85" s="9" t="s">
        <v>73</v>
      </c>
      <c r="B85" s="25">
        <v>6614400</v>
      </c>
      <c r="C85" s="25">
        <v>1106016</v>
      </c>
      <c r="D85" s="25">
        <v>1106016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8636716</v>
      </c>
      <c r="O85" s="27">
        <f t="shared" si="1"/>
        <v>0</v>
      </c>
      <c r="P85" s="22">
        <v>82605796</v>
      </c>
    </row>
    <row r="86" spans="1:16" x14ac:dyDescent="0.2">
      <c r="A86" s="10" t="s">
        <v>74</v>
      </c>
      <c r="B86" s="19">
        <v>3467600</v>
      </c>
      <c r="C86" s="19">
        <v>34724</v>
      </c>
      <c r="D86" s="19">
        <v>34724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4249324</v>
      </c>
      <c r="O86" s="28">
        <f t="shared" si="1"/>
        <v>0</v>
      </c>
      <c r="P86" s="22">
        <v>41943740</v>
      </c>
    </row>
    <row r="87" spans="1:16" x14ac:dyDescent="0.2">
      <c r="A87" s="8" t="s">
        <v>75</v>
      </c>
      <c r="B87" s="16">
        <v>4801300</v>
      </c>
      <c r="C87" s="16">
        <v>191253</v>
      </c>
      <c r="D87" s="16">
        <v>191253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5783653</v>
      </c>
      <c r="O87" s="26">
        <f t="shared" si="1"/>
        <v>0</v>
      </c>
      <c r="P87" s="22">
        <v>59926181</v>
      </c>
    </row>
    <row r="88" spans="1:16" x14ac:dyDescent="0.2">
      <c r="A88" s="9" t="s">
        <v>76</v>
      </c>
      <c r="B88" s="25">
        <v>5808000</v>
      </c>
      <c r="C88" s="25">
        <v>599597</v>
      </c>
      <c r="D88" s="25">
        <v>599597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7305797</v>
      </c>
      <c r="O88" s="27">
        <f t="shared" si="1"/>
        <v>0</v>
      </c>
      <c r="P88" s="22">
        <v>69587458</v>
      </c>
    </row>
    <row r="89" spans="1:16" x14ac:dyDescent="0.2">
      <c r="A89" s="10" t="s">
        <v>77</v>
      </c>
      <c r="B89" s="19">
        <v>38910400</v>
      </c>
      <c r="C89" s="19">
        <v>11354612</v>
      </c>
      <c r="D89" s="19">
        <v>11354612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52590212</v>
      </c>
      <c r="O89" s="28">
        <f t="shared" si="1"/>
        <v>0</v>
      </c>
      <c r="P89" s="22">
        <v>474994096</v>
      </c>
    </row>
    <row r="90" spans="1:16" x14ac:dyDescent="0.2">
      <c r="A90" s="8" t="s">
        <v>78</v>
      </c>
      <c r="B90" s="16">
        <v>33213400</v>
      </c>
      <c r="C90" s="16">
        <v>3950758</v>
      </c>
      <c r="D90" s="16">
        <v>3950758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39124058</v>
      </c>
      <c r="O90" s="26">
        <f t="shared" si="1"/>
        <v>0</v>
      </c>
      <c r="P90" s="22">
        <v>367280722</v>
      </c>
    </row>
    <row r="91" spans="1:16" x14ac:dyDescent="0.2">
      <c r="A91" s="9" t="s">
        <v>79</v>
      </c>
      <c r="B91" s="25">
        <v>29736400</v>
      </c>
      <c r="C91" s="25">
        <v>758838</v>
      </c>
      <c r="D91" s="25">
        <v>758838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32142638</v>
      </c>
      <c r="O91" s="27">
        <f t="shared" si="1"/>
        <v>0</v>
      </c>
      <c r="P91" s="22">
        <v>316183264</v>
      </c>
    </row>
    <row r="92" spans="1:16" x14ac:dyDescent="0.2">
      <c r="A92" s="10" t="s">
        <v>80</v>
      </c>
      <c r="B92" s="19">
        <v>12678400</v>
      </c>
      <c r="C92" s="19">
        <v>-1464353</v>
      </c>
      <c r="D92" s="19">
        <v>-1464353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11734247</v>
      </c>
      <c r="O92" s="28">
        <f t="shared" si="1"/>
        <v>0</v>
      </c>
      <c r="P92" s="22">
        <v>139621919</v>
      </c>
    </row>
    <row r="93" spans="1:16" x14ac:dyDescent="0.2">
      <c r="A93" s="8" t="s">
        <v>81</v>
      </c>
      <c r="B93" s="16">
        <v>17099700</v>
      </c>
      <c r="C93" s="16">
        <v>4210565</v>
      </c>
      <c r="D93" s="16">
        <v>4210565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22222765</v>
      </c>
      <c r="O93" s="26">
        <f t="shared" si="1"/>
        <v>0</v>
      </c>
      <c r="P93" s="22">
        <v>201398482</v>
      </c>
    </row>
    <row r="94" spans="1:16" x14ac:dyDescent="0.2">
      <c r="A94" s="9" t="s">
        <v>82</v>
      </c>
      <c r="B94" s="25">
        <v>35278700</v>
      </c>
      <c r="C94" s="25">
        <v>5881100</v>
      </c>
      <c r="D94" s="25">
        <v>5881100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43285700</v>
      </c>
      <c r="O94" s="27">
        <f t="shared" si="1"/>
        <v>0</v>
      </c>
      <c r="P94" s="22">
        <v>415257262</v>
      </c>
    </row>
    <row r="95" spans="1:16" x14ac:dyDescent="0.2">
      <c r="A95" s="10" t="s">
        <v>83</v>
      </c>
      <c r="B95" s="19">
        <v>17698200</v>
      </c>
      <c r="C95" s="19">
        <v>3947761</v>
      </c>
      <c r="D95" s="19">
        <v>3947761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22567361</v>
      </c>
      <c r="O95" s="28">
        <f t="shared" si="1"/>
        <v>0</v>
      </c>
      <c r="P95" s="22">
        <v>206216781</v>
      </c>
    </row>
    <row r="96" spans="1:16" x14ac:dyDescent="0.2">
      <c r="A96" s="8" t="s">
        <v>84</v>
      </c>
      <c r="B96" s="16">
        <v>4983500</v>
      </c>
      <c r="C96" s="16">
        <v>199829</v>
      </c>
      <c r="D96" s="16">
        <v>199829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6033029</v>
      </c>
      <c r="O96" s="26">
        <f t="shared" si="1"/>
        <v>0</v>
      </c>
      <c r="P96" s="22">
        <v>56502199</v>
      </c>
    </row>
    <row r="97" spans="1:16" x14ac:dyDescent="0.2">
      <c r="A97" s="9" t="s">
        <v>139</v>
      </c>
      <c r="B97" s="25">
        <v>14374800</v>
      </c>
      <c r="C97" s="25">
        <v>2824494</v>
      </c>
      <c r="D97" s="25">
        <v>2824494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18391794</v>
      </c>
      <c r="O97" s="27">
        <f t="shared" si="1"/>
        <v>0</v>
      </c>
      <c r="P97" s="22">
        <v>164009521</v>
      </c>
    </row>
    <row r="98" spans="1:16" x14ac:dyDescent="0.2">
      <c r="A98" s="10" t="s">
        <v>267</v>
      </c>
      <c r="B98" s="19">
        <v>101579700</v>
      </c>
      <c r="C98" s="19">
        <v>35209169</v>
      </c>
      <c r="D98" s="19">
        <v>35209169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137018869</v>
      </c>
      <c r="O98" s="28">
        <f t="shared" si="1"/>
        <v>0</v>
      </c>
      <c r="P98" s="22">
        <v>1234559450</v>
      </c>
    </row>
    <row r="99" spans="1:16" x14ac:dyDescent="0.2">
      <c r="A99" s="8" t="s">
        <v>268</v>
      </c>
      <c r="B99" s="16">
        <v>153246400</v>
      </c>
      <c r="C99" s="16">
        <v>13863423</v>
      </c>
      <c r="D99" s="16">
        <v>13863423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168160923</v>
      </c>
      <c r="O99" s="26">
        <f t="shared" si="1"/>
        <v>0</v>
      </c>
      <c r="P99" s="22">
        <v>1597585252</v>
      </c>
    </row>
    <row r="100" spans="1:16" x14ac:dyDescent="0.2">
      <c r="A100" s="9" t="s">
        <v>269</v>
      </c>
      <c r="B100" s="25">
        <v>192759100</v>
      </c>
      <c r="C100" s="25">
        <v>69106837</v>
      </c>
      <c r="D100" s="25">
        <v>69106837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262185937</v>
      </c>
      <c r="O100" s="27">
        <f t="shared" si="1"/>
        <v>0</v>
      </c>
      <c r="P100" s="22">
        <v>2333676076</v>
      </c>
    </row>
    <row r="101" spans="1:16" x14ac:dyDescent="0.2">
      <c r="A101" s="10" t="s">
        <v>270</v>
      </c>
      <c r="B101" s="19">
        <v>250333600</v>
      </c>
      <c r="C101" s="19">
        <v>56437516</v>
      </c>
      <c r="D101" s="19">
        <v>56437516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307261116</v>
      </c>
      <c r="O101" s="28">
        <f t="shared" si="1"/>
        <v>0</v>
      </c>
      <c r="P101" s="22">
        <v>2872206604</v>
      </c>
    </row>
    <row r="102" spans="1:16" x14ac:dyDescent="0.2">
      <c r="A102" s="8" t="s">
        <v>271</v>
      </c>
      <c r="B102" s="16">
        <v>14576400</v>
      </c>
      <c r="C102" s="16">
        <v>-2629274</v>
      </c>
      <c r="D102" s="16">
        <v>-2629274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11997126</v>
      </c>
      <c r="O102" s="26">
        <f t="shared" si="1"/>
        <v>0</v>
      </c>
      <c r="P102" s="22">
        <v>133696340</v>
      </c>
    </row>
    <row r="103" spans="1:16" x14ac:dyDescent="0.2">
      <c r="A103" s="9" t="s">
        <v>272</v>
      </c>
      <c r="B103" s="25">
        <v>25423800</v>
      </c>
      <c r="C103" s="25">
        <v>4526894</v>
      </c>
      <c r="D103" s="25">
        <v>4526894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31179794</v>
      </c>
      <c r="O103" s="27">
        <f t="shared" si="1"/>
        <v>0</v>
      </c>
      <c r="P103" s="22">
        <v>293655196</v>
      </c>
    </row>
    <row r="104" spans="1:16" x14ac:dyDescent="0.2">
      <c r="A104" s="10" t="s">
        <v>273</v>
      </c>
      <c r="B104" s="19">
        <v>20109200</v>
      </c>
      <c r="C104" s="19">
        <v>6269391</v>
      </c>
      <c r="D104" s="19">
        <v>6269391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26536191</v>
      </c>
      <c r="O104" s="28">
        <f t="shared" si="1"/>
        <v>0</v>
      </c>
      <c r="P104" s="22">
        <v>238996235</v>
      </c>
    </row>
    <row r="105" spans="1:16" x14ac:dyDescent="0.2">
      <c r="A105" s="8" t="s">
        <v>274</v>
      </c>
      <c r="B105" s="16">
        <v>12944900</v>
      </c>
      <c r="C105" s="16">
        <v>4201041</v>
      </c>
      <c r="D105" s="16">
        <v>4201041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17215941</v>
      </c>
      <c r="O105" s="26">
        <f t="shared" si="1"/>
        <v>0</v>
      </c>
      <c r="P105" s="22">
        <v>154457868</v>
      </c>
    </row>
    <row r="106" spans="1:16" x14ac:dyDescent="0.2">
      <c r="A106" s="9" t="s">
        <v>275</v>
      </c>
      <c r="B106" s="25">
        <v>150665300</v>
      </c>
      <c r="C106" s="25">
        <v>47055115</v>
      </c>
      <c r="D106" s="25">
        <v>47055115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198704615</v>
      </c>
      <c r="O106" s="27">
        <f t="shared" si="1"/>
        <v>0</v>
      </c>
      <c r="P106" s="22">
        <v>1779082925</v>
      </c>
    </row>
    <row r="107" spans="1:16" x14ac:dyDescent="0.2">
      <c r="A107" s="10" t="s">
        <v>276</v>
      </c>
      <c r="B107" s="19">
        <v>29212500</v>
      </c>
      <c r="C107" s="19">
        <v>6790169</v>
      </c>
      <c r="D107" s="19">
        <v>6790169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36082669</v>
      </c>
      <c r="O107" s="28">
        <f t="shared" si="1"/>
        <v>0</v>
      </c>
      <c r="P107" s="22">
        <v>333569402</v>
      </c>
    </row>
    <row r="108" spans="1:16" x14ac:dyDescent="0.2">
      <c r="A108" s="8" t="s">
        <v>277</v>
      </c>
      <c r="B108" s="16">
        <v>13877800</v>
      </c>
      <c r="C108" s="16">
        <v>3602434</v>
      </c>
      <c r="D108" s="16">
        <v>3602434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18157334</v>
      </c>
      <c r="O108" s="26">
        <f t="shared" si="1"/>
        <v>0</v>
      </c>
      <c r="P108" s="22">
        <v>166575832</v>
      </c>
    </row>
    <row r="109" spans="1:16" x14ac:dyDescent="0.2">
      <c r="A109" s="9" t="s">
        <v>278</v>
      </c>
      <c r="B109" s="25">
        <v>6142900</v>
      </c>
      <c r="C109" s="25">
        <v>1281384</v>
      </c>
      <c r="D109" s="25">
        <v>1281384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8126884</v>
      </c>
      <c r="O109" s="27">
        <f t="shared" si="1"/>
        <v>0</v>
      </c>
      <c r="P109" s="22">
        <v>75001517</v>
      </c>
    </row>
    <row r="110" spans="1:16" x14ac:dyDescent="0.2">
      <c r="A110" s="10" t="s">
        <v>279</v>
      </c>
      <c r="B110" s="19">
        <v>403613100</v>
      </c>
      <c r="C110" s="19">
        <v>-351862078</v>
      </c>
      <c r="D110" s="19">
        <v>-351862078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51751022</v>
      </c>
      <c r="O110" s="28">
        <f t="shared" si="1"/>
        <v>0</v>
      </c>
      <c r="P110" s="22">
        <v>1926361821</v>
      </c>
    </row>
    <row r="111" spans="1:16" x14ac:dyDescent="0.2">
      <c r="A111" s="8" t="s">
        <v>280</v>
      </c>
      <c r="B111" s="16">
        <v>296235500</v>
      </c>
      <c r="C111" s="16">
        <v>-139987279</v>
      </c>
      <c r="D111" s="16">
        <v>-139987279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157353121</v>
      </c>
      <c r="O111" s="26">
        <f t="shared" si="1"/>
        <v>0</v>
      </c>
      <c r="P111" s="22">
        <v>2246252374</v>
      </c>
    </row>
    <row r="112" spans="1:16" x14ac:dyDescent="0.2">
      <c r="A112" s="9" t="s">
        <v>281</v>
      </c>
      <c r="B112" s="25">
        <v>260538800</v>
      </c>
      <c r="C112" s="25">
        <v>5181544</v>
      </c>
      <c r="D112" s="25">
        <v>5181544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271381944</v>
      </c>
      <c r="O112" s="27">
        <f t="shared" si="1"/>
        <v>0</v>
      </c>
      <c r="P112" s="22">
        <v>2718657176</v>
      </c>
    </row>
    <row r="113" spans="1:16" x14ac:dyDescent="0.2">
      <c r="A113" s="10" t="s">
        <v>282</v>
      </c>
      <c r="B113" s="19">
        <v>192628700</v>
      </c>
      <c r="C113" s="19">
        <v>-25589444</v>
      </c>
      <c r="D113" s="19">
        <v>-25589444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168861456</v>
      </c>
      <c r="O113" s="28">
        <f t="shared" si="1"/>
        <v>0</v>
      </c>
      <c r="P113" s="22">
        <v>1804967704</v>
      </c>
    </row>
    <row r="114" spans="1:16" x14ac:dyDescent="0.2">
      <c r="A114" s="8" t="s">
        <v>283</v>
      </c>
      <c r="B114" s="16">
        <v>122337400</v>
      </c>
      <c r="C114" s="16">
        <v>18000965</v>
      </c>
      <c r="D114" s="16">
        <v>18000965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144271365</v>
      </c>
      <c r="O114" s="26">
        <f t="shared" si="1"/>
        <v>0</v>
      </c>
      <c r="P114" s="22">
        <v>1414898654</v>
      </c>
    </row>
    <row r="115" spans="1:16" x14ac:dyDescent="0.2">
      <c r="A115" s="9" t="s">
        <v>284</v>
      </c>
      <c r="B115" s="25">
        <v>59657400</v>
      </c>
      <c r="C115" s="25">
        <v>-4998671</v>
      </c>
      <c r="D115" s="25">
        <v>-4998671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54788729</v>
      </c>
      <c r="O115" s="27">
        <f t="shared" si="1"/>
        <v>0</v>
      </c>
      <c r="P115" s="22">
        <v>582725395</v>
      </c>
    </row>
    <row r="116" spans="1:16" x14ac:dyDescent="0.2">
      <c r="A116" s="10" t="s">
        <v>285</v>
      </c>
      <c r="B116" s="19">
        <v>45195600</v>
      </c>
      <c r="C116" s="19">
        <v>-16328059</v>
      </c>
      <c r="D116" s="19">
        <v>-16328059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28987541</v>
      </c>
      <c r="O116" s="28">
        <f t="shared" si="1"/>
        <v>0</v>
      </c>
      <c r="P116" s="22">
        <v>365990060</v>
      </c>
    </row>
    <row r="117" spans="1:16" x14ac:dyDescent="0.2">
      <c r="A117" s="8" t="s">
        <v>286</v>
      </c>
      <c r="B117" s="16">
        <v>56777300</v>
      </c>
      <c r="C117" s="16">
        <v>1876690</v>
      </c>
      <c r="D117" s="16">
        <v>1876690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59444190</v>
      </c>
      <c r="O117" s="26">
        <f t="shared" si="1"/>
        <v>0</v>
      </c>
      <c r="P117" s="22">
        <v>603745321</v>
      </c>
    </row>
    <row r="118" spans="1:16" x14ac:dyDescent="0.2">
      <c r="A118" s="9" t="s">
        <v>287</v>
      </c>
      <c r="B118" s="25">
        <v>59286800</v>
      </c>
      <c r="C118" s="25">
        <v>5415756</v>
      </c>
      <c r="D118" s="25">
        <v>5415756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64954856</v>
      </c>
      <c r="O118" s="27">
        <f t="shared" si="1"/>
        <v>0</v>
      </c>
      <c r="P118" s="22">
        <v>642774731</v>
      </c>
    </row>
    <row r="119" spans="1:16" x14ac:dyDescent="0.2">
      <c r="A119" s="10" t="s">
        <v>288</v>
      </c>
      <c r="B119" s="19">
        <v>33319300</v>
      </c>
      <c r="C119" s="19">
        <v>9733615</v>
      </c>
      <c r="D119" s="19">
        <v>9733615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43212915</v>
      </c>
      <c r="O119" s="28">
        <f t="shared" si="1"/>
        <v>0</v>
      </c>
      <c r="P119" s="22">
        <v>395612658</v>
      </c>
    </row>
    <row r="120" spans="1:16" x14ac:dyDescent="0.2">
      <c r="A120" s="8" t="s">
        <v>289</v>
      </c>
      <c r="B120" s="16">
        <v>122850200</v>
      </c>
      <c r="C120" s="16">
        <v>1545525</v>
      </c>
      <c r="D120" s="16">
        <v>1545525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132962725</v>
      </c>
      <c r="O120" s="26">
        <f t="shared" si="1"/>
        <v>0</v>
      </c>
      <c r="P120" s="22">
        <v>1324684805</v>
      </c>
    </row>
    <row r="121" spans="1:16" x14ac:dyDescent="0.2">
      <c r="A121" s="9" t="s">
        <v>290</v>
      </c>
      <c r="B121" s="25">
        <v>56679600</v>
      </c>
      <c r="C121" s="25">
        <v>3274966</v>
      </c>
      <c r="D121" s="25">
        <v>3274966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60801566</v>
      </c>
      <c r="O121" s="27">
        <f t="shared" si="1"/>
        <v>0</v>
      </c>
      <c r="P121" s="22">
        <v>597951324</v>
      </c>
    </row>
    <row r="122" spans="1:16" x14ac:dyDescent="0.2">
      <c r="A122" s="10" t="s">
        <v>291</v>
      </c>
      <c r="B122" s="19">
        <v>58467000</v>
      </c>
      <c r="C122" s="19">
        <v>19512803</v>
      </c>
      <c r="D122" s="19">
        <v>19512803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78657903</v>
      </c>
      <c r="O122" s="28">
        <f t="shared" si="1"/>
        <v>0</v>
      </c>
      <c r="P122" s="22">
        <v>713870895</v>
      </c>
    </row>
    <row r="123" spans="1:16" x14ac:dyDescent="0.2">
      <c r="A123" s="8" t="s">
        <v>292</v>
      </c>
      <c r="B123" s="16">
        <v>69596200</v>
      </c>
      <c r="C123" s="16">
        <v>20519221</v>
      </c>
      <c r="D123" s="16">
        <v>20519221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90790321</v>
      </c>
      <c r="O123" s="26">
        <f t="shared" si="1"/>
        <v>0</v>
      </c>
      <c r="P123" s="22">
        <v>838681466</v>
      </c>
    </row>
    <row r="124" spans="1:16" x14ac:dyDescent="0.2">
      <c r="A124" s="9" t="s">
        <v>293</v>
      </c>
      <c r="B124" s="25">
        <v>20012700</v>
      </c>
      <c r="C124" s="25">
        <v>-4772706</v>
      </c>
      <c r="D124" s="25">
        <v>-4772706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15533294</v>
      </c>
      <c r="O124" s="27">
        <f t="shared" si="1"/>
        <v>0</v>
      </c>
      <c r="P124" s="22">
        <v>186378509</v>
      </c>
    </row>
    <row r="125" spans="1:16" x14ac:dyDescent="0.2">
      <c r="A125" s="10" t="s">
        <v>294</v>
      </c>
      <c r="B125" s="19">
        <v>76414300</v>
      </c>
      <c r="C125" s="19">
        <v>-4732704</v>
      </c>
      <c r="D125" s="19">
        <v>-4732704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72203196</v>
      </c>
      <c r="O125" s="28">
        <f t="shared" si="1"/>
        <v>0</v>
      </c>
      <c r="P125" s="22">
        <v>756473614</v>
      </c>
    </row>
    <row r="126" spans="1:16" x14ac:dyDescent="0.2">
      <c r="A126" s="8" t="s">
        <v>295</v>
      </c>
      <c r="B126" s="16">
        <v>29328900</v>
      </c>
      <c r="C126" s="16">
        <v>6698535</v>
      </c>
      <c r="D126" s="16">
        <v>6698535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36107435</v>
      </c>
      <c r="O126" s="26">
        <f t="shared" si="1"/>
        <v>0</v>
      </c>
      <c r="P126" s="22">
        <v>338943994</v>
      </c>
    </row>
    <row r="127" spans="1:16" x14ac:dyDescent="0.2">
      <c r="A127" s="9" t="s">
        <v>296</v>
      </c>
      <c r="B127" s="25">
        <v>21936000</v>
      </c>
      <c r="C127" s="25">
        <v>4932556</v>
      </c>
      <c r="D127" s="25">
        <v>4932556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26938556</v>
      </c>
      <c r="O127" s="27">
        <f t="shared" si="1"/>
        <v>0</v>
      </c>
      <c r="P127" s="22">
        <v>262430030</v>
      </c>
    </row>
    <row r="128" spans="1:16" x14ac:dyDescent="0.2">
      <c r="A128" s="10" t="s">
        <v>297</v>
      </c>
      <c r="B128" s="19">
        <v>44734500</v>
      </c>
      <c r="C128" s="19">
        <v>14175568</v>
      </c>
      <c r="D128" s="19">
        <v>14175568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61028568</v>
      </c>
      <c r="O128" s="28">
        <f t="shared" si="1"/>
        <v>0</v>
      </c>
      <c r="P128" s="22">
        <v>564485721</v>
      </c>
    </row>
    <row r="129" spans="1:16" x14ac:dyDescent="0.2">
      <c r="A129" s="8" t="s">
        <v>298</v>
      </c>
      <c r="B129" s="16">
        <v>83130700</v>
      </c>
      <c r="C129" s="16">
        <v>27668554</v>
      </c>
      <c r="D129" s="16">
        <v>27668554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112900454</v>
      </c>
      <c r="O129" s="26">
        <f t="shared" si="1"/>
        <v>0</v>
      </c>
      <c r="P129" s="22">
        <v>1045708171</v>
      </c>
    </row>
    <row r="130" spans="1:16" x14ac:dyDescent="0.2">
      <c r="A130" s="9" t="s">
        <v>299</v>
      </c>
      <c r="B130" s="25">
        <v>10797200</v>
      </c>
      <c r="C130" s="25">
        <v>4308034</v>
      </c>
      <c r="D130" s="25">
        <v>4308034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15521634</v>
      </c>
      <c r="O130" s="27">
        <f t="shared" si="1"/>
        <v>0</v>
      </c>
      <c r="P130" s="22">
        <v>137999022</v>
      </c>
    </row>
    <row r="131" spans="1:16" x14ac:dyDescent="0.2">
      <c r="A131" s="10" t="s">
        <v>300</v>
      </c>
      <c r="B131" s="19">
        <v>314329400</v>
      </c>
      <c r="C131" s="19">
        <v>25736085</v>
      </c>
      <c r="D131" s="19">
        <v>25736085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344935685</v>
      </c>
      <c r="O131" s="28">
        <f t="shared" si="1"/>
        <v>0</v>
      </c>
      <c r="P131" s="22">
        <v>3387249207</v>
      </c>
    </row>
    <row r="132" spans="1:16" x14ac:dyDescent="0.2">
      <c r="A132" s="8" t="s">
        <v>301</v>
      </c>
      <c r="B132" s="16">
        <v>84153000</v>
      </c>
      <c r="C132" s="16">
        <v>-1424005</v>
      </c>
      <c r="D132" s="16">
        <v>-1424005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82898995</v>
      </c>
      <c r="O132" s="26">
        <f t="shared" si="1"/>
        <v>0</v>
      </c>
      <c r="P132" s="22">
        <v>837634796</v>
      </c>
    </row>
    <row r="133" spans="1:16" x14ac:dyDescent="0.2">
      <c r="A133" s="9" t="s">
        <v>302</v>
      </c>
      <c r="B133" s="25">
        <v>92837900</v>
      </c>
      <c r="C133" s="25">
        <v>17925745</v>
      </c>
      <c r="D133" s="25">
        <v>17925745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110993645</v>
      </c>
      <c r="O133" s="27">
        <f t="shared" si="1"/>
        <v>0</v>
      </c>
      <c r="P133" s="22">
        <v>1029748734</v>
      </c>
    </row>
    <row r="134" spans="1:16" x14ac:dyDescent="0.2">
      <c r="A134" s="10" t="s">
        <v>303</v>
      </c>
      <c r="B134" s="19">
        <v>22688000</v>
      </c>
      <c r="C134" s="19">
        <v>-5809149</v>
      </c>
      <c r="D134" s="19">
        <v>-5809149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16948851</v>
      </c>
      <c r="O134" s="28">
        <f t="shared" si="1"/>
        <v>0</v>
      </c>
      <c r="P134" s="22">
        <v>201121388</v>
      </c>
    </row>
    <row r="135" spans="1:16" x14ac:dyDescent="0.2">
      <c r="A135" s="8" t="s">
        <v>304</v>
      </c>
      <c r="B135" s="16">
        <v>86107700</v>
      </c>
      <c r="C135" s="16">
        <v>-12373506</v>
      </c>
      <c r="D135" s="16">
        <v>-12373506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74383894</v>
      </c>
      <c r="O135" s="26">
        <f t="shared" ref="O135:O198" si="2">C135-D135</f>
        <v>0</v>
      </c>
      <c r="P135" s="22">
        <v>791377822</v>
      </c>
    </row>
    <row r="136" spans="1:16" x14ac:dyDescent="0.2">
      <c r="A136" s="9" t="s">
        <v>305</v>
      </c>
      <c r="B136" s="25">
        <v>62730600</v>
      </c>
      <c r="C136" s="25">
        <v>8680743</v>
      </c>
      <c r="D136" s="25">
        <v>8680743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72089743</v>
      </c>
      <c r="O136" s="27">
        <f t="shared" si="2"/>
        <v>0</v>
      </c>
      <c r="P136" s="22">
        <v>677850828</v>
      </c>
    </row>
    <row r="137" spans="1:16" x14ac:dyDescent="0.2">
      <c r="A137" s="10" t="s">
        <v>306</v>
      </c>
      <c r="B137" s="19">
        <v>47017400</v>
      </c>
      <c r="C137" s="19">
        <v>15909734</v>
      </c>
      <c r="D137" s="19">
        <v>15909734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63087134</v>
      </c>
      <c r="O137" s="28">
        <f t="shared" si="2"/>
        <v>0</v>
      </c>
      <c r="P137" s="22">
        <v>570970312</v>
      </c>
    </row>
    <row r="138" spans="1:16" x14ac:dyDescent="0.2">
      <c r="A138" s="8" t="s">
        <v>307</v>
      </c>
      <c r="B138" s="16">
        <v>9863300</v>
      </c>
      <c r="C138" s="16">
        <v>-209857</v>
      </c>
      <c r="D138" s="16">
        <v>-209857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10049843</v>
      </c>
      <c r="O138" s="26">
        <f t="shared" si="2"/>
        <v>0</v>
      </c>
      <c r="P138" s="22">
        <v>100959796</v>
      </c>
    </row>
    <row r="139" spans="1:16" x14ac:dyDescent="0.2">
      <c r="A139" s="9" t="s">
        <v>308</v>
      </c>
      <c r="B139" s="25">
        <v>5808200</v>
      </c>
      <c r="C139" s="25">
        <v>-581137</v>
      </c>
      <c r="D139" s="25">
        <v>-581137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5558663</v>
      </c>
      <c r="O139" s="27">
        <f t="shared" si="2"/>
        <v>0</v>
      </c>
      <c r="P139" s="22">
        <v>57480036</v>
      </c>
    </row>
    <row r="140" spans="1:16" x14ac:dyDescent="0.2">
      <c r="A140" s="10" t="s">
        <v>309</v>
      </c>
      <c r="B140" s="19">
        <v>12359800</v>
      </c>
      <c r="C140" s="19">
        <v>-393402</v>
      </c>
      <c r="D140" s="19">
        <v>-393402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12629998</v>
      </c>
      <c r="O140" s="28">
        <f t="shared" si="2"/>
        <v>0</v>
      </c>
      <c r="P140" s="22">
        <v>120688754</v>
      </c>
    </row>
    <row r="141" spans="1:16" x14ac:dyDescent="0.2">
      <c r="A141" s="8" t="s">
        <v>310</v>
      </c>
      <c r="B141" s="16">
        <v>17777500</v>
      </c>
      <c r="C141" s="16">
        <v>247165</v>
      </c>
      <c r="D141" s="16">
        <v>247165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18425165</v>
      </c>
      <c r="O141" s="26">
        <f t="shared" si="2"/>
        <v>0</v>
      </c>
      <c r="P141" s="22">
        <v>177494857</v>
      </c>
    </row>
    <row r="142" spans="1:16" x14ac:dyDescent="0.2">
      <c r="A142" s="9" t="s">
        <v>311</v>
      </c>
      <c r="B142" s="25">
        <v>10128300</v>
      </c>
      <c r="C142" s="25">
        <v>-3040084</v>
      </c>
      <c r="D142" s="25">
        <v>-3040084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7210716</v>
      </c>
      <c r="O142" s="27">
        <f t="shared" si="2"/>
        <v>0</v>
      </c>
      <c r="P142" s="22">
        <v>77159226</v>
      </c>
    </row>
    <row r="143" spans="1:16" x14ac:dyDescent="0.2">
      <c r="A143" s="10" t="s">
        <v>312</v>
      </c>
      <c r="B143" s="19">
        <v>17496700</v>
      </c>
      <c r="C143" s="19">
        <v>1659048</v>
      </c>
      <c r="D143" s="19">
        <v>1659048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19714048</v>
      </c>
      <c r="O143" s="28">
        <f t="shared" si="2"/>
        <v>0</v>
      </c>
      <c r="P143" s="22">
        <v>181569321</v>
      </c>
    </row>
    <row r="144" spans="1:16" x14ac:dyDescent="0.2">
      <c r="A144" s="8" t="s">
        <v>313</v>
      </c>
      <c r="B144" s="16">
        <v>14330300</v>
      </c>
      <c r="C144" s="16">
        <v>-4371893</v>
      </c>
      <c r="D144" s="16">
        <v>-4371893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9958407</v>
      </c>
      <c r="O144" s="26">
        <f t="shared" si="2"/>
        <v>0</v>
      </c>
      <c r="P144" s="22">
        <v>90933615</v>
      </c>
    </row>
    <row r="145" spans="1:16" x14ac:dyDescent="0.2">
      <c r="A145" s="9" t="s">
        <v>314</v>
      </c>
      <c r="B145" s="25">
        <v>13677000</v>
      </c>
      <c r="C145" s="25">
        <v>336364</v>
      </c>
      <c r="D145" s="25">
        <v>336364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14073364</v>
      </c>
      <c r="O145" s="27">
        <f t="shared" si="2"/>
        <v>0</v>
      </c>
      <c r="P145" s="22">
        <v>138384770</v>
      </c>
    </row>
    <row r="146" spans="1:16" x14ac:dyDescent="0.2">
      <c r="A146" s="10" t="s">
        <v>315</v>
      </c>
      <c r="B146" s="19">
        <v>10914800</v>
      </c>
      <c r="C146" s="19">
        <v>686489</v>
      </c>
      <c r="D146" s="19">
        <v>686489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12027689</v>
      </c>
      <c r="O146" s="28">
        <f t="shared" si="2"/>
        <v>0</v>
      </c>
      <c r="P146" s="22">
        <v>118696944</v>
      </c>
    </row>
    <row r="147" spans="1:16" x14ac:dyDescent="0.2">
      <c r="A147" s="8" t="s">
        <v>316</v>
      </c>
      <c r="B147" s="16">
        <v>7974200</v>
      </c>
      <c r="C147" s="16">
        <v>733502</v>
      </c>
      <c r="D147" s="16">
        <v>733502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9149202</v>
      </c>
      <c r="O147" s="26">
        <f t="shared" si="2"/>
        <v>0</v>
      </c>
      <c r="P147" s="22">
        <v>92212753</v>
      </c>
    </row>
    <row r="148" spans="1:16" x14ac:dyDescent="0.2">
      <c r="A148" s="9" t="s">
        <v>317</v>
      </c>
      <c r="B148" s="25">
        <v>10624000</v>
      </c>
      <c r="C148" s="25">
        <v>866952</v>
      </c>
      <c r="D148" s="25">
        <v>866952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12143552</v>
      </c>
      <c r="O148" s="27">
        <f t="shared" si="2"/>
        <v>0</v>
      </c>
      <c r="P148" s="22">
        <v>105707686</v>
      </c>
    </row>
    <row r="149" spans="1:16" x14ac:dyDescent="0.2">
      <c r="A149" s="10" t="s">
        <v>140</v>
      </c>
      <c r="B149" s="19">
        <v>60747600</v>
      </c>
      <c r="C149" s="19">
        <v>13392457</v>
      </c>
      <c r="D149" s="19">
        <v>13392457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76293057</v>
      </c>
      <c r="O149" s="28">
        <f t="shared" si="2"/>
        <v>0</v>
      </c>
      <c r="P149" s="22">
        <v>720792972</v>
      </c>
    </row>
    <row r="150" spans="1:16" x14ac:dyDescent="0.2">
      <c r="A150" s="8" t="s">
        <v>141</v>
      </c>
      <c r="B150" s="16">
        <v>99282900</v>
      </c>
      <c r="C150" s="16">
        <v>3649030</v>
      </c>
      <c r="D150" s="16">
        <v>3649030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103031930</v>
      </c>
      <c r="O150" s="26">
        <f t="shared" si="2"/>
        <v>0</v>
      </c>
      <c r="P150" s="22">
        <v>1045877423</v>
      </c>
    </row>
    <row r="151" spans="1:16" x14ac:dyDescent="0.2">
      <c r="A151" s="9" t="s">
        <v>142</v>
      </c>
      <c r="B151" s="25">
        <v>87871400</v>
      </c>
      <c r="C151" s="25">
        <v>5703091</v>
      </c>
      <c r="D151" s="25">
        <v>5703091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93594491</v>
      </c>
      <c r="O151" s="27">
        <f t="shared" si="2"/>
        <v>0</v>
      </c>
      <c r="P151" s="22">
        <v>932547348</v>
      </c>
    </row>
    <row r="152" spans="1:16" x14ac:dyDescent="0.2">
      <c r="A152" s="10" t="s">
        <v>143</v>
      </c>
      <c r="B152" s="19">
        <v>91892100</v>
      </c>
      <c r="C152" s="19">
        <v>19358966</v>
      </c>
      <c r="D152" s="19">
        <v>19358966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111376066</v>
      </c>
      <c r="O152" s="28">
        <f t="shared" si="2"/>
        <v>0</v>
      </c>
      <c r="P152" s="22">
        <v>1072394195</v>
      </c>
    </row>
    <row r="153" spans="1:16" x14ac:dyDescent="0.2">
      <c r="A153" s="8" t="s">
        <v>144</v>
      </c>
      <c r="B153" s="16">
        <v>107504200</v>
      </c>
      <c r="C153" s="16">
        <v>27965872</v>
      </c>
      <c r="D153" s="16">
        <v>27965872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135470072</v>
      </c>
      <c r="O153" s="26">
        <f t="shared" si="2"/>
        <v>0</v>
      </c>
      <c r="P153" s="22">
        <v>1273990679</v>
      </c>
    </row>
    <row r="154" spans="1:16" x14ac:dyDescent="0.2">
      <c r="A154" s="9" t="s">
        <v>145</v>
      </c>
      <c r="B154" s="25">
        <v>25016200</v>
      </c>
      <c r="C154" s="25">
        <v>11759817</v>
      </c>
      <c r="D154" s="25">
        <v>11759817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36856017</v>
      </c>
      <c r="O154" s="27">
        <f t="shared" si="2"/>
        <v>0</v>
      </c>
      <c r="P154" s="22">
        <v>329314962</v>
      </c>
    </row>
    <row r="155" spans="1:16" x14ac:dyDescent="0.2">
      <c r="A155" s="10" t="s">
        <v>146</v>
      </c>
      <c r="B155" s="19">
        <v>68527500</v>
      </c>
      <c r="C155" s="19">
        <v>20647679</v>
      </c>
      <c r="D155" s="19">
        <v>20647679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89175179</v>
      </c>
      <c r="O155" s="28">
        <f t="shared" si="2"/>
        <v>0</v>
      </c>
      <c r="P155" s="22">
        <v>832469962</v>
      </c>
    </row>
    <row r="156" spans="1:16" x14ac:dyDescent="0.2">
      <c r="A156" s="8" t="s">
        <v>147</v>
      </c>
      <c r="B156" s="16">
        <v>17604900</v>
      </c>
      <c r="C156" s="16">
        <v>6897796</v>
      </c>
      <c r="D156" s="16">
        <v>6897796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25328996</v>
      </c>
      <c r="O156" s="26">
        <f t="shared" si="2"/>
        <v>0</v>
      </c>
      <c r="P156" s="22">
        <v>224600291</v>
      </c>
    </row>
    <row r="157" spans="1:16" x14ac:dyDescent="0.2">
      <c r="A157" s="9" t="s">
        <v>148</v>
      </c>
      <c r="B157" s="25">
        <v>24684600</v>
      </c>
      <c r="C157" s="25">
        <v>7272822</v>
      </c>
      <c r="D157" s="25">
        <v>7272822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32576922</v>
      </c>
      <c r="O157" s="27">
        <f t="shared" si="2"/>
        <v>0</v>
      </c>
      <c r="P157" s="22">
        <v>299860528</v>
      </c>
    </row>
    <row r="158" spans="1:16" x14ac:dyDescent="0.2">
      <c r="A158" s="10" t="s">
        <v>149</v>
      </c>
      <c r="B158" s="19">
        <v>22373300</v>
      </c>
      <c r="C158" s="19">
        <v>7698025</v>
      </c>
      <c r="D158" s="19">
        <v>7698025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31184225</v>
      </c>
      <c r="O158" s="28">
        <f t="shared" si="2"/>
        <v>0</v>
      </c>
      <c r="P158" s="22">
        <v>288205262</v>
      </c>
    </row>
    <row r="159" spans="1:16" x14ac:dyDescent="0.2">
      <c r="A159" s="8" t="s">
        <v>150</v>
      </c>
      <c r="B159" s="16">
        <v>16865200</v>
      </c>
      <c r="C159" s="16">
        <v>1896731</v>
      </c>
      <c r="D159" s="16">
        <v>1896731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19688431</v>
      </c>
      <c r="O159" s="26">
        <f t="shared" si="2"/>
        <v>0</v>
      </c>
      <c r="P159" s="22">
        <v>202323482</v>
      </c>
    </row>
    <row r="160" spans="1:16" x14ac:dyDescent="0.2">
      <c r="A160" s="9" t="s">
        <v>151</v>
      </c>
      <c r="B160" s="25">
        <v>26416300</v>
      </c>
      <c r="C160" s="25">
        <v>10804778</v>
      </c>
      <c r="D160" s="25">
        <v>10804778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38442578</v>
      </c>
      <c r="O160" s="27">
        <f t="shared" si="2"/>
        <v>0</v>
      </c>
      <c r="P160" s="22">
        <v>343660369</v>
      </c>
    </row>
    <row r="161" spans="1:16" x14ac:dyDescent="0.2">
      <c r="A161" s="10" t="s">
        <v>152</v>
      </c>
      <c r="B161" s="19">
        <v>13817800</v>
      </c>
      <c r="C161" s="19">
        <v>5637794</v>
      </c>
      <c r="D161" s="19">
        <v>5637794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20210894</v>
      </c>
      <c r="O161" s="28">
        <f t="shared" si="2"/>
        <v>0</v>
      </c>
      <c r="P161" s="22">
        <v>231642926</v>
      </c>
    </row>
    <row r="162" spans="1:16" x14ac:dyDescent="0.2">
      <c r="A162" s="8" t="s">
        <v>153</v>
      </c>
      <c r="B162" s="16">
        <v>67650400</v>
      </c>
      <c r="C162" s="16">
        <v>20440535</v>
      </c>
      <c r="D162" s="16">
        <v>20440535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88240935</v>
      </c>
      <c r="O162" s="26">
        <f t="shared" si="2"/>
        <v>0</v>
      </c>
      <c r="P162" s="22">
        <v>817183358</v>
      </c>
    </row>
    <row r="163" spans="1:16" x14ac:dyDescent="0.2">
      <c r="A163" s="9" t="s">
        <v>154</v>
      </c>
      <c r="B163" s="25">
        <v>24395700</v>
      </c>
      <c r="C163" s="25">
        <v>3970052</v>
      </c>
      <c r="D163" s="25">
        <v>3970052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29449552</v>
      </c>
      <c r="O163" s="27">
        <f t="shared" si="2"/>
        <v>0</v>
      </c>
      <c r="P163" s="22">
        <v>278604715</v>
      </c>
    </row>
    <row r="164" spans="1:16" x14ac:dyDescent="0.2">
      <c r="A164" s="10" t="s">
        <v>155</v>
      </c>
      <c r="B164" s="19">
        <v>16309700</v>
      </c>
      <c r="C164" s="19">
        <v>2122682</v>
      </c>
      <c r="D164" s="19">
        <v>2122682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18854482</v>
      </c>
      <c r="O164" s="28">
        <f t="shared" si="2"/>
        <v>0</v>
      </c>
      <c r="P164" s="22">
        <v>168212963</v>
      </c>
    </row>
    <row r="165" spans="1:16" x14ac:dyDescent="0.2">
      <c r="A165" s="8" t="s">
        <v>156</v>
      </c>
      <c r="B165" s="16">
        <v>10590700</v>
      </c>
      <c r="C165" s="16">
        <v>3364240</v>
      </c>
      <c r="D165" s="16">
        <v>3364240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14907540</v>
      </c>
      <c r="O165" s="26">
        <f t="shared" si="2"/>
        <v>0</v>
      </c>
      <c r="P165" s="22">
        <v>134545629</v>
      </c>
    </row>
    <row r="166" spans="1:16" x14ac:dyDescent="0.2">
      <c r="A166" s="9" t="s">
        <v>157</v>
      </c>
      <c r="B166" s="25">
        <v>8714900</v>
      </c>
      <c r="C166" s="25">
        <v>3027897</v>
      </c>
      <c r="D166" s="25">
        <v>3027897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12395397</v>
      </c>
      <c r="O166" s="27">
        <f t="shared" si="2"/>
        <v>0</v>
      </c>
      <c r="P166" s="22">
        <v>107509031</v>
      </c>
    </row>
    <row r="167" spans="1:16" x14ac:dyDescent="0.2">
      <c r="A167" s="10" t="s">
        <v>158</v>
      </c>
      <c r="B167" s="19">
        <v>7213100</v>
      </c>
      <c r="C167" s="19">
        <v>2029034</v>
      </c>
      <c r="D167" s="19">
        <v>2029034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10058434</v>
      </c>
      <c r="O167" s="28">
        <f t="shared" si="2"/>
        <v>0</v>
      </c>
      <c r="P167" s="22">
        <v>94632203</v>
      </c>
    </row>
    <row r="168" spans="1:16" x14ac:dyDescent="0.2">
      <c r="A168" s="8" t="s">
        <v>159</v>
      </c>
      <c r="B168" s="16">
        <v>7689000</v>
      </c>
      <c r="C168" s="16">
        <v>2637363</v>
      </c>
      <c r="D168" s="16">
        <v>2637363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11078963</v>
      </c>
      <c r="O168" s="26">
        <f t="shared" si="2"/>
        <v>0</v>
      </c>
      <c r="P168" s="22">
        <v>99732211</v>
      </c>
    </row>
    <row r="169" spans="1:16" x14ac:dyDescent="0.2">
      <c r="A169" s="9" t="s">
        <v>160</v>
      </c>
      <c r="B169" s="25">
        <v>22436400</v>
      </c>
      <c r="C169" s="25">
        <v>5816234</v>
      </c>
      <c r="D169" s="25">
        <v>5816234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28942234</v>
      </c>
      <c r="O169" s="27">
        <f t="shared" si="2"/>
        <v>0</v>
      </c>
      <c r="P169" s="22">
        <v>270553502</v>
      </c>
    </row>
    <row r="170" spans="1:16" x14ac:dyDescent="0.2">
      <c r="A170" s="10" t="s">
        <v>161</v>
      </c>
      <c r="B170" s="19">
        <v>11108500</v>
      </c>
      <c r="C170" s="19">
        <v>3193041</v>
      </c>
      <c r="D170" s="19">
        <v>3193041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15023641</v>
      </c>
      <c r="O170" s="28">
        <f t="shared" si="2"/>
        <v>0</v>
      </c>
      <c r="P170" s="22">
        <v>134576099</v>
      </c>
    </row>
    <row r="171" spans="1:16" x14ac:dyDescent="0.2">
      <c r="A171" s="8" t="s">
        <v>162</v>
      </c>
      <c r="B171" s="16">
        <v>7383600</v>
      </c>
      <c r="C171" s="16">
        <v>2089643</v>
      </c>
      <c r="D171" s="16">
        <v>2089643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10255843</v>
      </c>
      <c r="O171" s="26">
        <f t="shared" si="2"/>
        <v>0</v>
      </c>
      <c r="P171" s="22">
        <v>93267828</v>
      </c>
    </row>
    <row r="172" spans="1:16" x14ac:dyDescent="0.2">
      <c r="A172" s="9" t="s">
        <v>163</v>
      </c>
      <c r="B172" s="25">
        <v>8472300</v>
      </c>
      <c r="C172" s="25">
        <v>1687398</v>
      </c>
      <c r="D172" s="25">
        <v>1687398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10942298</v>
      </c>
      <c r="O172" s="27">
        <f t="shared" si="2"/>
        <v>0</v>
      </c>
      <c r="P172" s="22">
        <v>105402730</v>
      </c>
    </row>
    <row r="173" spans="1:16" x14ac:dyDescent="0.2">
      <c r="A173" s="10" t="s">
        <v>164</v>
      </c>
      <c r="B173" s="19">
        <v>11130300</v>
      </c>
      <c r="C173" s="19">
        <v>3255451</v>
      </c>
      <c r="D173" s="19">
        <v>3255451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15088351</v>
      </c>
      <c r="O173" s="28">
        <f t="shared" si="2"/>
        <v>0</v>
      </c>
      <c r="P173" s="22">
        <v>139647986</v>
      </c>
    </row>
    <row r="174" spans="1:16" x14ac:dyDescent="0.2">
      <c r="A174" s="8" t="s">
        <v>165</v>
      </c>
      <c r="B174" s="16">
        <v>9585900</v>
      </c>
      <c r="C174" s="16">
        <v>1956683</v>
      </c>
      <c r="D174" s="16">
        <v>1956683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12245183</v>
      </c>
      <c r="O174" s="26">
        <f t="shared" si="2"/>
        <v>0</v>
      </c>
      <c r="P174" s="22">
        <v>112653448</v>
      </c>
    </row>
    <row r="175" spans="1:16" x14ac:dyDescent="0.2">
      <c r="A175" s="9" t="s">
        <v>166</v>
      </c>
      <c r="B175" s="25">
        <v>9059600</v>
      </c>
      <c r="C175" s="25">
        <v>1751438</v>
      </c>
      <c r="D175" s="25">
        <v>1751438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11513638</v>
      </c>
      <c r="O175" s="27">
        <f t="shared" si="2"/>
        <v>0</v>
      </c>
      <c r="P175" s="22">
        <v>100848875</v>
      </c>
    </row>
    <row r="176" spans="1:16" x14ac:dyDescent="0.2">
      <c r="A176" s="10" t="s">
        <v>167</v>
      </c>
      <c r="B176" s="19">
        <v>9176900</v>
      </c>
      <c r="C176" s="19">
        <v>2065774</v>
      </c>
      <c r="D176" s="19">
        <v>2065774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11895274</v>
      </c>
      <c r="O176" s="28">
        <f t="shared" si="2"/>
        <v>0</v>
      </c>
      <c r="P176" s="22">
        <v>112468071</v>
      </c>
    </row>
    <row r="177" spans="1:16" x14ac:dyDescent="0.2">
      <c r="A177" s="8" t="s">
        <v>168</v>
      </c>
      <c r="B177" s="16">
        <v>14601100</v>
      </c>
      <c r="C177" s="16">
        <v>4921366</v>
      </c>
      <c r="D177" s="16">
        <v>4921366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20115866</v>
      </c>
      <c r="O177" s="26">
        <f t="shared" si="2"/>
        <v>0</v>
      </c>
      <c r="P177" s="22">
        <v>180614512</v>
      </c>
    </row>
    <row r="178" spans="1:16" x14ac:dyDescent="0.2">
      <c r="A178" s="9" t="s">
        <v>169</v>
      </c>
      <c r="B178" s="25">
        <v>21993000</v>
      </c>
      <c r="C178" s="25">
        <v>5571691</v>
      </c>
      <c r="D178" s="25">
        <v>5571691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28421391</v>
      </c>
      <c r="O178" s="27">
        <f t="shared" si="2"/>
        <v>0</v>
      </c>
      <c r="P178" s="22">
        <v>272982652</v>
      </c>
    </row>
    <row r="179" spans="1:16" x14ac:dyDescent="0.2">
      <c r="A179" s="10" t="s">
        <v>170</v>
      </c>
      <c r="B179" s="19">
        <v>22950600</v>
      </c>
      <c r="C179" s="19">
        <v>9767190</v>
      </c>
      <c r="D179" s="19">
        <v>9767190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33771690</v>
      </c>
      <c r="O179" s="28">
        <f t="shared" si="2"/>
        <v>0</v>
      </c>
      <c r="P179" s="22">
        <v>319627729</v>
      </c>
    </row>
    <row r="180" spans="1:16" x14ac:dyDescent="0.2">
      <c r="A180" s="8" t="s">
        <v>171</v>
      </c>
      <c r="B180" s="16">
        <v>11807300</v>
      </c>
      <c r="C180" s="16">
        <v>2721090</v>
      </c>
      <c r="D180" s="16">
        <v>2721090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14973490</v>
      </c>
      <c r="O180" s="26">
        <f t="shared" si="2"/>
        <v>0</v>
      </c>
      <c r="P180" s="22">
        <v>132943259</v>
      </c>
    </row>
    <row r="181" spans="1:16" x14ac:dyDescent="0.2">
      <c r="A181" s="9" t="s">
        <v>172</v>
      </c>
      <c r="B181" s="25">
        <v>16284700</v>
      </c>
      <c r="C181" s="25">
        <v>1484829</v>
      </c>
      <c r="D181" s="25">
        <v>1484829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18576029</v>
      </c>
      <c r="O181" s="27">
        <f t="shared" si="2"/>
        <v>0</v>
      </c>
      <c r="P181" s="22">
        <v>182740172</v>
      </c>
    </row>
    <row r="182" spans="1:16" x14ac:dyDescent="0.2">
      <c r="A182" s="10" t="s">
        <v>173</v>
      </c>
      <c r="B182" s="19">
        <v>18888800</v>
      </c>
      <c r="C182" s="19">
        <v>2184951</v>
      </c>
      <c r="D182" s="19">
        <v>2184951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21234751</v>
      </c>
      <c r="O182" s="28">
        <f t="shared" si="2"/>
        <v>0</v>
      </c>
      <c r="P182" s="22">
        <v>200872725</v>
      </c>
    </row>
    <row r="183" spans="1:16" x14ac:dyDescent="0.2">
      <c r="A183" s="8" t="s">
        <v>174</v>
      </c>
      <c r="B183" s="16">
        <v>19916300</v>
      </c>
      <c r="C183" s="16">
        <v>2806078</v>
      </c>
      <c r="D183" s="16">
        <v>2806078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23242578</v>
      </c>
      <c r="O183" s="26">
        <f t="shared" si="2"/>
        <v>0</v>
      </c>
      <c r="P183" s="22">
        <v>225766406</v>
      </c>
    </row>
    <row r="184" spans="1:16" x14ac:dyDescent="0.2">
      <c r="A184" s="9" t="s">
        <v>175</v>
      </c>
      <c r="B184" s="25">
        <v>46525200</v>
      </c>
      <c r="C184" s="25">
        <v>12261483</v>
      </c>
      <c r="D184" s="25">
        <v>12261483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58886683</v>
      </c>
      <c r="O184" s="27">
        <f t="shared" si="2"/>
        <v>0</v>
      </c>
      <c r="P184" s="22">
        <v>551953552</v>
      </c>
    </row>
    <row r="185" spans="1:16" x14ac:dyDescent="0.2">
      <c r="A185" s="10" t="s">
        <v>176</v>
      </c>
      <c r="B185" s="19">
        <v>41274600</v>
      </c>
      <c r="C185" s="19">
        <v>14950358</v>
      </c>
      <c r="D185" s="19">
        <v>14950358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56474958</v>
      </c>
      <c r="O185" s="28">
        <f t="shared" si="2"/>
        <v>0</v>
      </c>
      <c r="P185" s="22">
        <v>521385849</v>
      </c>
    </row>
    <row r="186" spans="1:16" x14ac:dyDescent="0.2">
      <c r="A186" s="8" t="s">
        <v>177</v>
      </c>
      <c r="B186" s="16">
        <v>44443100</v>
      </c>
      <c r="C186" s="16">
        <v>6562336</v>
      </c>
      <c r="D186" s="16">
        <v>6562336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51105436</v>
      </c>
      <c r="O186" s="26">
        <f t="shared" si="2"/>
        <v>0</v>
      </c>
      <c r="P186" s="22">
        <v>594911394</v>
      </c>
    </row>
    <row r="187" spans="1:16" x14ac:dyDescent="0.2">
      <c r="A187" s="9" t="s">
        <v>178</v>
      </c>
      <c r="B187" s="25">
        <v>19796400</v>
      </c>
      <c r="C187" s="25">
        <v>8143376</v>
      </c>
      <c r="D187" s="25">
        <v>8143376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28993276</v>
      </c>
      <c r="O187" s="27">
        <f t="shared" si="2"/>
        <v>0</v>
      </c>
      <c r="P187" s="22">
        <v>273223717</v>
      </c>
    </row>
    <row r="188" spans="1:16" x14ac:dyDescent="0.2">
      <c r="A188" s="10" t="s">
        <v>179</v>
      </c>
      <c r="B188" s="19">
        <v>24362000</v>
      </c>
      <c r="C188" s="19">
        <v>10449010</v>
      </c>
      <c r="D188" s="19">
        <v>10449010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35597210</v>
      </c>
      <c r="O188" s="28">
        <f t="shared" si="2"/>
        <v>0</v>
      </c>
      <c r="P188" s="22">
        <v>338016323</v>
      </c>
    </row>
    <row r="189" spans="1:16" x14ac:dyDescent="0.2">
      <c r="A189" s="8" t="s">
        <v>180</v>
      </c>
      <c r="B189" s="16">
        <v>13943800</v>
      </c>
      <c r="C189" s="16">
        <v>2827938</v>
      </c>
      <c r="D189" s="16">
        <v>2827938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17504338</v>
      </c>
      <c r="O189" s="26">
        <f t="shared" si="2"/>
        <v>0</v>
      </c>
      <c r="P189" s="22">
        <v>169865062</v>
      </c>
    </row>
    <row r="190" spans="1:16" x14ac:dyDescent="0.2">
      <c r="A190" s="9" t="s">
        <v>181</v>
      </c>
      <c r="B190" s="25">
        <v>6768900</v>
      </c>
      <c r="C190" s="25">
        <v>2044827</v>
      </c>
      <c r="D190" s="25">
        <v>2044827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9546327</v>
      </c>
      <c r="O190" s="27">
        <f t="shared" si="2"/>
        <v>0</v>
      </c>
      <c r="P190" s="22">
        <v>87319772</v>
      </c>
    </row>
    <row r="191" spans="1:16" x14ac:dyDescent="0.2">
      <c r="A191" s="10" t="s">
        <v>182</v>
      </c>
      <c r="B191" s="19">
        <v>22155000</v>
      </c>
      <c r="C191" s="19">
        <v>3972622</v>
      </c>
      <c r="D191" s="19">
        <v>3972622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27168222</v>
      </c>
      <c r="O191" s="28">
        <f t="shared" si="2"/>
        <v>0</v>
      </c>
      <c r="P191" s="22">
        <v>268418346</v>
      </c>
    </row>
    <row r="192" spans="1:16" x14ac:dyDescent="0.2">
      <c r="A192" s="8" t="s">
        <v>183</v>
      </c>
      <c r="B192" s="16">
        <v>8236200</v>
      </c>
      <c r="C192" s="16">
        <v>-653684</v>
      </c>
      <c r="D192" s="16">
        <v>-653684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8235116</v>
      </c>
      <c r="O192" s="26">
        <f t="shared" si="2"/>
        <v>0</v>
      </c>
      <c r="P192" s="22">
        <v>90678398</v>
      </c>
    </row>
    <row r="193" spans="1:16" x14ac:dyDescent="0.2">
      <c r="A193" s="9" t="s">
        <v>184</v>
      </c>
      <c r="B193" s="25">
        <v>12734600</v>
      </c>
      <c r="C193" s="25">
        <v>-670819</v>
      </c>
      <c r="D193" s="25">
        <v>-670819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12514081</v>
      </c>
      <c r="O193" s="27">
        <f t="shared" si="2"/>
        <v>0</v>
      </c>
      <c r="P193" s="22">
        <v>132108451</v>
      </c>
    </row>
    <row r="194" spans="1:16" x14ac:dyDescent="0.2">
      <c r="A194" s="10" t="s">
        <v>185</v>
      </c>
      <c r="B194" s="19">
        <v>7934900</v>
      </c>
      <c r="C194" s="19">
        <v>537913</v>
      </c>
      <c r="D194" s="19">
        <v>537913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9125413</v>
      </c>
      <c r="O194" s="28">
        <f t="shared" si="2"/>
        <v>0</v>
      </c>
      <c r="P194" s="22">
        <v>85014706</v>
      </c>
    </row>
    <row r="195" spans="1:16" x14ac:dyDescent="0.2">
      <c r="A195" s="8" t="s">
        <v>318</v>
      </c>
      <c r="B195" s="16">
        <v>85936900</v>
      </c>
      <c r="C195" s="16">
        <v>21053455</v>
      </c>
      <c r="D195" s="16">
        <v>21053455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107240355</v>
      </c>
      <c r="O195" s="26">
        <f t="shared" si="2"/>
        <v>0</v>
      </c>
      <c r="P195" s="22">
        <v>988825762</v>
      </c>
    </row>
    <row r="196" spans="1:16" x14ac:dyDescent="0.2">
      <c r="A196" s="9" t="s">
        <v>319</v>
      </c>
      <c r="B196" s="25">
        <v>79243700</v>
      </c>
      <c r="C196" s="25">
        <v>11524833</v>
      </c>
      <c r="D196" s="25">
        <v>11524833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92597233</v>
      </c>
      <c r="O196" s="27">
        <f t="shared" si="2"/>
        <v>0</v>
      </c>
      <c r="P196" s="22">
        <v>870964259</v>
      </c>
    </row>
    <row r="197" spans="1:16" x14ac:dyDescent="0.2">
      <c r="A197" s="10" t="s">
        <v>320</v>
      </c>
      <c r="B197" s="19">
        <v>173414800</v>
      </c>
      <c r="C197" s="19">
        <v>8167429</v>
      </c>
      <c r="D197" s="19">
        <v>8167429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182789029</v>
      </c>
      <c r="O197" s="28">
        <f t="shared" si="2"/>
        <v>0</v>
      </c>
      <c r="P197" s="22">
        <v>1795279412</v>
      </c>
    </row>
    <row r="198" spans="1:16" x14ac:dyDescent="0.2">
      <c r="A198" s="8" t="s">
        <v>321</v>
      </c>
      <c r="B198" s="16">
        <v>203115900</v>
      </c>
      <c r="C198" s="16">
        <v>22079831</v>
      </c>
      <c r="D198" s="16">
        <v>22079831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226505831</v>
      </c>
      <c r="O198" s="26">
        <f t="shared" si="2"/>
        <v>0</v>
      </c>
      <c r="P198" s="22">
        <v>2178626480</v>
      </c>
    </row>
    <row r="199" spans="1:16" x14ac:dyDescent="0.2">
      <c r="A199" s="9" t="s">
        <v>322</v>
      </c>
      <c r="B199" s="25">
        <v>156669200</v>
      </c>
      <c r="C199" s="25">
        <v>20169025</v>
      </c>
      <c r="D199" s="25">
        <v>20169025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177966625</v>
      </c>
      <c r="O199" s="27">
        <f t="shared" ref="O199:O262" si="3">C199-D199</f>
        <v>0</v>
      </c>
      <c r="P199" s="22">
        <v>1675726945</v>
      </c>
    </row>
    <row r="200" spans="1:16" x14ac:dyDescent="0.2">
      <c r="A200" s="10" t="s">
        <v>323</v>
      </c>
      <c r="B200" s="19">
        <v>85989900</v>
      </c>
      <c r="C200" s="19">
        <v>-4115107</v>
      </c>
      <c r="D200" s="19">
        <v>-4115107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82663893</v>
      </c>
      <c r="O200" s="28">
        <f t="shared" si="3"/>
        <v>0</v>
      </c>
      <c r="P200" s="22">
        <v>846321924</v>
      </c>
    </row>
    <row r="201" spans="1:16" x14ac:dyDescent="0.2">
      <c r="A201" s="8" t="s">
        <v>324</v>
      </c>
      <c r="B201" s="16">
        <v>110012800</v>
      </c>
      <c r="C201" s="16">
        <v>15823882</v>
      </c>
      <c r="D201" s="16">
        <v>15823882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126136682</v>
      </c>
      <c r="O201" s="26">
        <f t="shared" si="3"/>
        <v>0</v>
      </c>
      <c r="P201" s="22">
        <v>1191680571</v>
      </c>
    </row>
    <row r="202" spans="1:16" x14ac:dyDescent="0.2">
      <c r="A202" s="9" t="s">
        <v>325</v>
      </c>
      <c r="B202" s="25">
        <v>173009000</v>
      </c>
      <c r="C202" s="25">
        <v>45748118</v>
      </c>
      <c r="D202" s="25">
        <v>45748118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219157118</v>
      </c>
      <c r="O202" s="27">
        <f t="shared" si="3"/>
        <v>0</v>
      </c>
      <c r="P202" s="22">
        <v>2023264154</v>
      </c>
    </row>
    <row r="203" spans="1:16" x14ac:dyDescent="0.2">
      <c r="A203" s="10" t="s">
        <v>326</v>
      </c>
      <c r="B203" s="19">
        <v>45203100</v>
      </c>
      <c r="C203" s="19">
        <v>13973748</v>
      </c>
      <c r="D203" s="19">
        <v>13973748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60150148</v>
      </c>
      <c r="O203" s="28">
        <f t="shared" si="3"/>
        <v>0</v>
      </c>
      <c r="P203" s="22">
        <v>533564327</v>
      </c>
    </row>
    <row r="204" spans="1:16" x14ac:dyDescent="0.2">
      <c r="A204" s="8" t="s">
        <v>327</v>
      </c>
      <c r="B204" s="16">
        <v>8683300</v>
      </c>
      <c r="C204" s="16">
        <v>1941728</v>
      </c>
      <c r="D204" s="16">
        <v>1941728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10991428</v>
      </c>
      <c r="O204" s="26">
        <f t="shared" si="3"/>
        <v>0</v>
      </c>
      <c r="P204" s="22">
        <v>104054622</v>
      </c>
    </row>
    <row r="205" spans="1:16" x14ac:dyDescent="0.2">
      <c r="A205" s="9" t="s">
        <v>328</v>
      </c>
      <c r="B205" s="25">
        <v>46003700</v>
      </c>
      <c r="C205" s="25">
        <v>6616362</v>
      </c>
      <c r="D205" s="25">
        <v>6616362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53522062</v>
      </c>
      <c r="O205" s="27">
        <f t="shared" si="3"/>
        <v>0</v>
      </c>
      <c r="P205" s="22">
        <v>502685521</v>
      </c>
    </row>
    <row r="206" spans="1:16" x14ac:dyDescent="0.2">
      <c r="A206" s="10" t="s">
        <v>329</v>
      </c>
      <c r="B206" s="19">
        <v>34161300</v>
      </c>
      <c r="C206" s="19">
        <v>5424860</v>
      </c>
      <c r="D206" s="19">
        <v>5424860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41230360</v>
      </c>
      <c r="O206" s="28">
        <f t="shared" si="3"/>
        <v>0</v>
      </c>
      <c r="P206" s="22">
        <v>388098127</v>
      </c>
    </row>
    <row r="207" spans="1:16" x14ac:dyDescent="0.2">
      <c r="A207" s="8" t="s">
        <v>330</v>
      </c>
      <c r="B207" s="16">
        <v>16871600</v>
      </c>
      <c r="C207" s="16">
        <v>5936774</v>
      </c>
      <c r="D207" s="16">
        <v>5936774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23440574</v>
      </c>
      <c r="O207" s="26">
        <f t="shared" si="3"/>
        <v>0</v>
      </c>
      <c r="P207" s="22">
        <v>210099146</v>
      </c>
    </row>
    <row r="208" spans="1:16" x14ac:dyDescent="0.2">
      <c r="A208" s="9" t="s">
        <v>331</v>
      </c>
      <c r="B208" s="25">
        <v>22863500</v>
      </c>
      <c r="C208" s="25">
        <v>6703878</v>
      </c>
      <c r="D208" s="25">
        <v>6703878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30612278</v>
      </c>
      <c r="O208" s="27">
        <f t="shared" si="3"/>
        <v>0</v>
      </c>
      <c r="P208" s="22">
        <v>271203275</v>
      </c>
    </row>
    <row r="209" spans="1:16" x14ac:dyDescent="0.2">
      <c r="A209" s="10" t="s">
        <v>332</v>
      </c>
      <c r="B209" s="19">
        <v>37224100</v>
      </c>
      <c r="C209" s="19">
        <v>14127066</v>
      </c>
      <c r="D209" s="19">
        <v>14127066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52074466</v>
      </c>
      <c r="O209" s="28">
        <f t="shared" si="3"/>
        <v>0</v>
      </c>
      <c r="P209" s="22">
        <v>462718964</v>
      </c>
    </row>
    <row r="210" spans="1:16" x14ac:dyDescent="0.2">
      <c r="A210" s="8" t="s">
        <v>333</v>
      </c>
      <c r="B210" s="16">
        <v>11961300</v>
      </c>
      <c r="C210" s="16">
        <v>1066504</v>
      </c>
      <c r="D210" s="16">
        <v>1066504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13800404</v>
      </c>
      <c r="O210" s="26">
        <f t="shared" si="3"/>
        <v>0</v>
      </c>
      <c r="P210" s="22">
        <v>134171839</v>
      </c>
    </row>
    <row r="211" spans="1:16" x14ac:dyDescent="0.2">
      <c r="A211" s="9" t="s">
        <v>334</v>
      </c>
      <c r="B211" s="25">
        <v>7462300</v>
      </c>
      <c r="C211" s="25">
        <v>484878</v>
      </c>
      <c r="D211" s="25">
        <v>484878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8338678</v>
      </c>
      <c r="O211" s="27">
        <f t="shared" si="3"/>
        <v>0</v>
      </c>
      <c r="P211" s="22">
        <v>78509578</v>
      </c>
    </row>
    <row r="212" spans="1:16" x14ac:dyDescent="0.2">
      <c r="A212" s="10" t="s">
        <v>335</v>
      </c>
      <c r="B212" s="19">
        <v>20317100</v>
      </c>
      <c r="C212" s="19">
        <v>2098657</v>
      </c>
      <c r="D212" s="19">
        <v>2098657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23266957</v>
      </c>
      <c r="O212" s="28">
        <f t="shared" si="3"/>
        <v>0</v>
      </c>
      <c r="P212" s="22">
        <v>194968085</v>
      </c>
    </row>
    <row r="213" spans="1:16" x14ac:dyDescent="0.2">
      <c r="A213" s="8" t="s">
        <v>336</v>
      </c>
      <c r="B213" s="16">
        <v>10488300</v>
      </c>
      <c r="C213" s="16">
        <v>1119837</v>
      </c>
      <c r="D213" s="16">
        <v>1119837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12370737</v>
      </c>
      <c r="O213" s="26">
        <f t="shared" si="3"/>
        <v>0</v>
      </c>
      <c r="P213" s="22">
        <v>116446402</v>
      </c>
    </row>
    <row r="214" spans="1:16" x14ac:dyDescent="0.2">
      <c r="A214" s="9" t="s">
        <v>337</v>
      </c>
      <c r="B214" s="25">
        <v>7645800</v>
      </c>
      <c r="C214" s="25">
        <v>1029638</v>
      </c>
      <c r="D214" s="25">
        <v>1029638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9262938</v>
      </c>
      <c r="O214" s="27">
        <f t="shared" si="3"/>
        <v>0</v>
      </c>
      <c r="P214" s="22">
        <v>84518549</v>
      </c>
    </row>
    <row r="215" spans="1:16" x14ac:dyDescent="0.2">
      <c r="A215" s="10" t="s">
        <v>338</v>
      </c>
      <c r="B215" s="19">
        <v>6738100</v>
      </c>
      <c r="C215" s="19">
        <v>1047369</v>
      </c>
      <c r="D215" s="19">
        <v>1047369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8438069</v>
      </c>
      <c r="O215" s="28">
        <f t="shared" si="3"/>
        <v>0</v>
      </c>
      <c r="P215" s="22">
        <v>78418539</v>
      </c>
    </row>
    <row r="216" spans="1:16" x14ac:dyDescent="0.2">
      <c r="A216" s="8" t="s">
        <v>339</v>
      </c>
      <c r="B216" s="16">
        <v>9324500</v>
      </c>
      <c r="C216" s="16">
        <v>975031</v>
      </c>
      <c r="D216" s="16">
        <v>975031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10952131</v>
      </c>
      <c r="O216" s="26">
        <f t="shared" si="3"/>
        <v>0</v>
      </c>
      <c r="P216" s="22">
        <v>94747345</v>
      </c>
    </row>
    <row r="217" spans="1:16" x14ac:dyDescent="0.2">
      <c r="A217" s="9" t="s">
        <v>340</v>
      </c>
      <c r="B217" s="25">
        <v>15595900</v>
      </c>
      <c r="C217" s="25">
        <v>389255</v>
      </c>
      <c r="D217" s="25">
        <v>389255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15985155</v>
      </c>
      <c r="O217" s="27">
        <f t="shared" si="3"/>
        <v>0</v>
      </c>
      <c r="P217" s="22">
        <v>135022499</v>
      </c>
    </row>
    <row r="218" spans="1:16" x14ac:dyDescent="0.2">
      <c r="A218" s="10" t="s">
        <v>186</v>
      </c>
      <c r="B218" s="19">
        <v>24369900</v>
      </c>
      <c r="C218" s="19">
        <v>6621237</v>
      </c>
      <c r="D218" s="19">
        <v>6621237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32063637</v>
      </c>
      <c r="O218" s="28">
        <f t="shared" si="3"/>
        <v>0</v>
      </c>
      <c r="P218" s="22">
        <v>288173014</v>
      </c>
    </row>
    <row r="219" spans="1:16" x14ac:dyDescent="0.2">
      <c r="A219" s="8" t="s">
        <v>187</v>
      </c>
      <c r="B219" s="16">
        <v>72274600</v>
      </c>
      <c r="C219" s="16">
        <v>14952128</v>
      </c>
      <c r="D219" s="16">
        <v>14952128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87373428</v>
      </c>
      <c r="O219" s="26">
        <f t="shared" si="3"/>
        <v>0</v>
      </c>
      <c r="P219" s="22">
        <v>835321840</v>
      </c>
    </row>
    <row r="220" spans="1:16" x14ac:dyDescent="0.2">
      <c r="A220" s="9" t="s">
        <v>188</v>
      </c>
      <c r="B220" s="25">
        <v>139677300</v>
      </c>
      <c r="C220" s="25">
        <v>34350992</v>
      </c>
      <c r="D220" s="25">
        <v>34350992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174471292</v>
      </c>
      <c r="O220" s="27">
        <f t="shared" si="3"/>
        <v>0</v>
      </c>
      <c r="P220" s="22">
        <v>1607148621</v>
      </c>
    </row>
    <row r="221" spans="1:16" x14ac:dyDescent="0.2">
      <c r="A221" s="10" t="s">
        <v>189</v>
      </c>
      <c r="B221" s="19">
        <v>341860200</v>
      </c>
      <c r="C221" s="19">
        <v>52712783</v>
      </c>
      <c r="D221" s="19">
        <v>52712783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400139183</v>
      </c>
      <c r="O221" s="28">
        <f t="shared" si="3"/>
        <v>0</v>
      </c>
      <c r="P221" s="22">
        <v>3889442119</v>
      </c>
    </row>
    <row r="222" spans="1:16" x14ac:dyDescent="0.2">
      <c r="A222" s="8" t="s">
        <v>190</v>
      </c>
      <c r="B222" s="16">
        <v>82564400</v>
      </c>
      <c r="C222" s="16">
        <v>23151265</v>
      </c>
      <c r="D222" s="16">
        <v>23151265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106457765</v>
      </c>
      <c r="O222" s="26">
        <f t="shared" si="3"/>
        <v>0</v>
      </c>
      <c r="P222" s="22">
        <v>971087392</v>
      </c>
    </row>
    <row r="223" spans="1:16" x14ac:dyDescent="0.2">
      <c r="A223" s="9" t="s">
        <v>191</v>
      </c>
      <c r="B223" s="25">
        <v>34436500</v>
      </c>
      <c r="C223" s="25">
        <v>9133101</v>
      </c>
      <c r="D223" s="25">
        <v>9133101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43923401</v>
      </c>
      <c r="O223" s="27">
        <f t="shared" si="3"/>
        <v>0</v>
      </c>
      <c r="P223" s="22">
        <v>396373469</v>
      </c>
    </row>
    <row r="224" spans="1:16" x14ac:dyDescent="0.2">
      <c r="A224" s="10" t="s">
        <v>192</v>
      </c>
      <c r="B224" s="19">
        <v>35089500</v>
      </c>
      <c r="C224" s="19">
        <v>6849632</v>
      </c>
      <c r="D224" s="19">
        <v>6849632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42785832</v>
      </c>
      <c r="O224" s="28">
        <f t="shared" si="3"/>
        <v>0</v>
      </c>
      <c r="P224" s="22">
        <v>399884423</v>
      </c>
    </row>
    <row r="225" spans="1:16" x14ac:dyDescent="0.2">
      <c r="A225" s="8" t="s">
        <v>193</v>
      </c>
      <c r="B225" s="16">
        <v>9688400</v>
      </c>
      <c r="C225" s="16">
        <v>4550418</v>
      </c>
      <c r="D225" s="16">
        <v>4550418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14980418</v>
      </c>
      <c r="O225" s="26">
        <f t="shared" si="3"/>
        <v>0</v>
      </c>
      <c r="P225" s="22">
        <v>129907721</v>
      </c>
    </row>
    <row r="226" spans="1:16" x14ac:dyDescent="0.2">
      <c r="A226" s="9" t="s">
        <v>194</v>
      </c>
      <c r="B226" s="25">
        <v>9221600</v>
      </c>
      <c r="C226" s="25">
        <v>4206325</v>
      </c>
      <c r="D226" s="25">
        <v>4206325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13995825</v>
      </c>
      <c r="O226" s="27">
        <f t="shared" si="3"/>
        <v>0</v>
      </c>
      <c r="P226" s="22">
        <v>121332258</v>
      </c>
    </row>
    <row r="227" spans="1:16" x14ac:dyDescent="0.2">
      <c r="A227" s="10" t="s">
        <v>195</v>
      </c>
      <c r="B227" s="19">
        <v>22660200</v>
      </c>
      <c r="C227" s="19">
        <v>6586915</v>
      </c>
      <c r="D227" s="19">
        <v>6586915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29926915</v>
      </c>
      <c r="O227" s="28">
        <f t="shared" si="3"/>
        <v>0</v>
      </c>
      <c r="P227" s="22">
        <v>273761103</v>
      </c>
    </row>
    <row r="228" spans="1:16" x14ac:dyDescent="0.2">
      <c r="A228" s="8" t="s">
        <v>196</v>
      </c>
      <c r="B228" s="16">
        <v>20967900</v>
      </c>
      <c r="C228" s="16">
        <v>8555249</v>
      </c>
      <c r="D228" s="16">
        <v>8555249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29576149</v>
      </c>
      <c r="O228" s="26">
        <f t="shared" si="3"/>
        <v>0</v>
      </c>
      <c r="P228" s="22">
        <v>258385417</v>
      </c>
    </row>
    <row r="229" spans="1:16" x14ac:dyDescent="0.2">
      <c r="A229" s="9" t="s">
        <v>197</v>
      </c>
      <c r="B229" s="25">
        <v>35068700</v>
      </c>
      <c r="C229" s="25">
        <v>-1015761</v>
      </c>
      <c r="D229" s="25">
        <v>-1015761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34199939</v>
      </c>
      <c r="O229" s="27">
        <f t="shared" si="3"/>
        <v>0</v>
      </c>
      <c r="P229" s="22">
        <v>370376349</v>
      </c>
    </row>
    <row r="230" spans="1:16" x14ac:dyDescent="0.2">
      <c r="A230" s="10" t="s">
        <v>198</v>
      </c>
      <c r="B230" s="19">
        <v>20306400</v>
      </c>
      <c r="C230" s="19">
        <v>9073622</v>
      </c>
      <c r="D230" s="19">
        <v>9073622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29505022</v>
      </c>
      <c r="O230" s="28">
        <f t="shared" si="3"/>
        <v>0</v>
      </c>
      <c r="P230" s="22">
        <v>255277434</v>
      </c>
    </row>
    <row r="231" spans="1:16" x14ac:dyDescent="0.2">
      <c r="A231" s="8" t="s">
        <v>199</v>
      </c>
      <c r="B231" s="16">
        <v>10445900</v>
      </c>
      <c r="C231" s="16">
        <v>2652195</v>
      </c>
      <c r="D231" s="16">
        <v>2652195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13620195</v>
      </c>
      <c r="O231" s="26">
        <f t="shared" si="3"/>
        <v>0</v>
      </c>
      <c r="P231" s="22">
        <v>120328588</v>
      </c>
    </row>
    <row r="232" spans="1:16" x14ac:dyDescent="0.2">
      <c r="A232" s="9" t="s">
        <v>200</v>
      </c>
      <c r="B232" s="25">
        <v>7229900</v>
      </c>
      <c r="C232" s="25">
        <v>3037333</v>
      </c>
      <c r="D232" s="25">
        <v>3037333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10628633</v>
      </c>
      <c r="O232" s="27">
        <f t="shared" si="3"/>
        <v>0</v>
      </c>
      <c r="P232" s="22">
        <v>88614117</v>
      </c>
    </row>
    <row r="233" spans="1:16" x14ac:dyDescent="0.2">
      <c r="A233" s="10" t="s">
        <v>201</v>
      </c>
      <c r="B233" s="19">
        <v>14886700</v>
      </c>
      <c r="C233" s="19">
        <v>6166874</v>
      </c>
      <c r="D233" s="19">
        <v>6166874</v>
      </c>
      <c r="E233" s="19">
        <v>0</v>
      </c>
      <c r="F233" s="19">
        <v>0</v>
      </c>
      <c r="G233" s="19">
        <v>570000</v>
      </c>
      <c r="H233" s="19">
        <v>70000</v>
      </c>
      <c r="I233" s="19">
        <v>500000</v>
      </c>
      <c r="J233" s="19">
        <v>0</v>
      </c>
      <c r="K233" s="19">
        <v>0</v>
      </c>
      <c r="L233" s="19">
        <v>267500</v>
      </c>
      <c r="M233" s="19">
        <v>0</v>
      </c>
      <c r="N233" s="19">
        <v>21891074</v>
      </c>
      <c r="O233" s="28">
        <f t="shared" si="3"/>
        <v>0</v>
      </c>
      <c r="P233" s="22">
        <v>188871340</v>
      </c>
    </row>
    <row r="234" spans="1:16" x14ac:dyDescent="0.2">
      <c r="A234" s="8" t="s">
        <v>202</v>
      </c>
      <c r="B234" s="16">
        <v>6159200</v>
      </c>
      <c r="C234" s="16">
        <v>1184200</v>
      </c>
      <c r="D234" s="16">
        <v>1184200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8062000</v>
      </c>
      <c r="O234" s="26">
        <f t="shared" si="3"/>
        <v>0</v>
      </c>
      <c r="P234" s="22">
        <v>74377258</v>
      </c>
    </row>
    <row r="235" spans="1:16" x14ac:dyDescent="0.2">
      <c r="A235" s="9" t="s">
        <v>203</v>
      </c>
      <c r="B235" s="25">
        <v>5977300</v>
      </c>
      <c r="C235" s="25">
        <v>325402</v>
      </c>
      <c r="D235" s="25">
        <v>325402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6302702</v>
      </c>
      <c r="O235" s="27">
        <f t="shared" si="3"/>
        <v>0</v>
      </c>
      <c r="P235" s="22">
        <v>52701439</v>
      </c>
    </row>
    <row r="236" spans="1:16" x14ac:dyDescent="0.2">
      <c r="A236" s="10" t="s">
        <v>204</v>
      </c>
      <c r="B236" s="19">
        <v>4773200</v>
      </c>
      <c r="C236" s="19">
        <v>-1214204</v>
      </c>
      <c r="D236" s="19">
        <v>-1214204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3558996</v>
      </c>
      <c r="O236" s="28">
        <f>C236-D236</f>
        <v>0</v>
      </c>
      <c r="P236" s="22">
        <v>19383336</v>
      </c>
    </row>
    <row r="237" spans="1:16" x14ac:dyDescent="0.2">
      <c r="A237" s="8" t="s">
        <v>205</v>
      </c>
      <c r="B237" s="16">
        <v>49384700</v>
      </c>
      <c r="C237" s="16">
        <v>27370667</v>
      </c>
      <c r="D237" s="16">
        <v>27370667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77003367</v>
      </c>
      <c r="O237" s="26">
        <f t="shared" si="3"/>
        <v>0</v>
      </c>
      <c r="P237" s="22">
        <v>650832859</v>
      </c>
    </row>
    <row r="238" spans="1:16" x14ac:dyDescent="0.2">
      <c r="A238" s="9" t="s">
        <v>206</v>
      </c>
      <c r="B238" s="25">
        <v>5221000</v>
      </c>
      <c r="C238" s="25">
        <v>408456</v>
      </c>
      <c r="D238" s="25">
        <v>408456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5629456</v>
      </c>
      <c r="O238" s="27">
        <f t="shared" si="3"/>
        <v>0</v>
      </c>
      <c r="P238" s="22">
        <v>44804464</v>
      </c>
    </row>
    <row r="239" spans="1:16" x14ac:dyDescent="0.2">
      <c r="A239" s="10" t="s">
        <v>207</v>
      </c>
      <c r="B239" s="19">
        <v>41629700</v>
      </c>
      <c r="C239" s="19">
        <v>15063586</v>
      </c>
      <c r="D239" s="19">
        <v>15063586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57287686</v>
      </c>
      <c r="O239" s="28">
        <f t="shared" si="3"/>
        <v>0</v>
      </c>
      <c r="P239" s="22">
        <v>511960186</v>
      </c>
    </row>
    <row r="240" spans="1:16" x14ac:dyDescent="0.2">
      <c r="A240" s="8" t="s">
        <v>208</v>
      </c>
      <c r="B240" s="16">
        <v>9015100</v>
      </c>
      <c r="C240" s="16">
        <v>2070761</v>
      </c>
      <c r="D240" s="16">
        <v>2070761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11578261</v>
      </c>
      <c r="O240" s="26">
        <f t="shared" si="3"/>
        <v>0</v>
      </c>
      <c r="P240" s="22">
        <v>104554427</v>
      </c>
    </row>
    <row r="241" spans="1:16" x14ac:dyDescent="0.2">
      <c r="A241" s="9" t="s">
        <v>209</v>
      </c>
      <c r="B241" s="25">
        <v>23999900</v>
      </c>
      <c r="C241" s="25">
        <v>7278699</v>
      </c>
      <c r="D241" s="25">
        <v>7278699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32008799</v>
      </c>
      <c r="O241" s="27">
        <f t="shared" si="3"/>
        <v>0</v>
      </c>
      <c r="P241" s="22">
        <v>268268822</v>
      </c>
    </row>
    <row r="242" spans="1:16" x14ac:dyDescent="0.2">
      <c r="A242" s="10" t="s">
        <v>210</v>
      </c>
      <c r="B242" s="19">
        <v>8525200</v>
      </c>
      <c r="C242" s="19">
        <v>-858177</v>
      </c>
      <c r="D242" s="19">
        <v>-858177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7667023</v>
      </c>
      <c r="O242" s="28">
        <f t="shared" si="3"/>
        <v>0</v>
      </c>
      <c r="P242" s="22">
        <v>58343262</v>
      </c>
    </row>
    <row r="243" spans="1:16" x14ac:dyDescent="0.2">
      <c r="A243" s="8" t="s">
        <v>211</v>
      </c>
      <c r="B243" s="16">
        <v>787917100</v>
      </c>
      <c r="C243" s="16">
        <v>-100743591</v>
      </c>
      <c r="D243" s="16">
        <v>-100743591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700629009</v>
      </c>
      <c r="O243" s="26">
        <f t="shared" si="3"/>
        <v>0</v>
      </c>
      <c r="P243" s="22">
        <v>7556977740</v>
      </c>
    </row>
    <row r="244" spans="1:16" x14ac:dyDescent="0.2">
      <c r="A244" s="9" t="s">
        <v>212</v>
      </c>
      <c r="B244" s="25">
        <v>61535900</v>
      </c>
      <c r="C244" s="25">
        <v>1405634</v>
      </c>
      <c r="D244" s="25">
        <v>1405634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64573834</v>
      </c>
      <c r="O244" s="27">
        <f t="shared" si="3"/>
        <v>0</v>
      </c>
      <c r="P244" s="22">
        <v>637166539</v>
      </c>
    </row>
    <row r="245" spans="1:16" x14ac:dyDescent="0.2">
      <c r="A245" s="10" t="s">
        <v>213</v>
      </c>
      <c r="B245" s="19">
        <v>16621600</v>
      </c>
      <c r="C245" s="19">
        <v>2284266</v>
      </c>
      <c r="D245" s="19">
        <v>2284266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19248966</v>
      </c>
      <c r="O245" s="28">
        <f t="shared" si="3"/>
        <v>0</v>
      </c>
      <c r="P245" s="22">
        <v>180540373</v>
      </c>
    </row>
    <row r="246" spans="1:16" x14ac:dyDescent="0.2">
      <c r="A246" s="8" t="s">
        <v>214</v>
      </c>
      <c r="B246" s="16">
        <v>21206200</v>
      </c>
      <c r="C246" s="16">
        <v>3989718</v>
      </c>
      <c r="D246" s="16">
        <v>3989718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25475918</v>
      </c>
      <c r="O246" s="26">
        <f t="shared" si="3"/>
        <v>0</v>
      </c>
      <c r="P246" s="22">
        <v>241045993</v>
      </c>
    </row>
    <row r="247" spans="1:16" x14ac:dyDescent="0.2">
      <c r="A247" s="9" t="s">
        <v>215</v>
      </c>
      <c r="B247" s="25">
        <v>42345500</v>
      </c>
      <c r="C247" s="25">
        <v>2871506</v>
      </c>
      <c r="D247" s="25">
        <v>2871506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45747006</v>
      </c>
      <c r="O247" s="27">
        <f t="shared" si="3"/>
        <v>0</v>
      </c>
      <c r="P247" s="22">
        <v>443064002</v>
      </c>
    </row>
    <row r="248" spans="1:16" x14ac:dyDescent="0.2">
      <c r="A248" s="10" t="s">
        <v>216</v>
      </c>
      <c r="B248" s="19">
        <v>60939400</v>
      </c>
      <c r="C248" s="19">
        <v>-3637304</v>
      </c>
      <c r="D248" s="19">
        <v>-3637304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57662096</v>
      </c>
      <c r="O248" s="28">
        <f t="shared" si="3"/>
        <v>0</v>
      </c>
      <c r="P248" s="22">
        <v>597045860</v>
      </c>
    </row>
    <row r="249" spans="1:16" x14ac:dyDescent="0.2">
      <c r="A249" s="8" t="s">
        <v>217</v>
      </c>
      <c r="B249" s="16">
        <v>11811900</v>
      </c>
      <c r="C249" s="16">
        <v>1392006</v>
      </c>
      <c r="D249" s="16">
        <v>1392006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13800306</v>
      </c>
      <c r="O249" s="26">
        <f t="shared" si="3"/>
        <v>0</v>
      </c>
      <c r="P249" s="22">
        <v>135299466</v>
      </c>
    </row>
    <row r="250" spans="1:16" x14ac:dyDescent="0.2">
      <c r="A250" s="9" t="s">
        <v>218</v>
      </c>
      <c r="B250" s="25">
        <v>13366000</v>
      </c>
      <c r="C250" s="25">
        <v>-2388943</v>
      </c>
      <c r="D250" s="25">
        <v>-2388943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11463457</v>
      </c>
      <c r="O250" s="27">
        <f t="shared" si="3"/>
        <v>0</v>
      </c>
      <c r="P250" s="22">
        <v>117867387</v>
      </c>
    </row>
    <row r="251" spans="1:16" x14ac:dyDescent="0.2">
      <c r="A251" s="10" t="s">
        <v>219</v>
      </c>
      <c r="B251" s="19">
        <v>45558100</v>
      </c>
      <c r="C251" s="19">
        <v>4150580</v>
      </c>
      <c r="D251" s="19">
        <v>4150580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51521380</v>
      </c>
      <c r="O251" s="28">
        <f t="shared" si="3"/>
        <v>0</v>
      </c>
      <c r="P251" s="22">
        <v>477832264</v>
      </c>
    </row>
    <row r="252" spans="1:16" x14ac:dyDescent="0.2">
      <c r="A252" s="8" t="s">
        <v>220</v>
      </c>
      <c r="B252" s="16">
        <v>45743200</v>
      </c>
      <c r="C252" s="16">
        <v>184520</v>
      </c>
      <c r="D252" s="16">
        <v>184520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48112320</v>
      </c>
      <c r="O252" s="26">
        <f t="shared" si="3"/>
        <v>0</v>
      </c>
      <c r="P252" s="22">
        <v>461283514</v>
      </c>
    </row>
    <row r="253" spans="1:16" x14ac:dyDescent="0.2">
      <c r="A253" s="9" t="s">
        <v>221</v>
      </c>
      <c r="B253" s="25">
        <v>5170800</v>
      </c>
      <c r="C253" s="25">
        <v>-140200</v>
      </c>
      <c r="D253" s="25">
        <v>-140200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5030600</v>
      </c>
      <c r="O253" s="27">
        <f t="shared" si="3"/>
        <v>0</v>
      </c>
      <c r="P253" s="22">
        <v>33608549</v>
      </c>
    </row>
    <row r="254" spans="1:16" x14ac:dyDescent="0.2">
      <c r="A254" s="10" t="s">
        <v>222</v>
      </c>
      <c r="B254" s="19">
        <v>6092600</v>
      </c>
      <c r="C254" s="19">
        <v>809657</v>
      </c>
      <c r="D254" s="19">
        <v>809657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7554857</v>
      </c>
      <c r="O254" s="28">
        <f t="shared" si="3"/>
        <v>0</v>
      </c>
      <c r="P254" s="22">
        <v>66440602</v>
      </c>
    </row>
    <row r="255" spans="1:16" x14ac:dyDescent="0.2">
      <c r="A255" s="8" t="s">
        <v>223</v>
      </c>
      <c r="B255" s="16">
        <v>60786200</v>
      </c>
      <c r="C255" s="16">
        <v>10096121</v>
      </c>
      <c r="D255" s="16">
        <v>10096121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72026721</v>
      </c>
      <c r="O255" s="26">
        <f t="shared" si="3"/>
        <v>0</v>
      </c>
      <c r="P255" s="22">
        <v>663429503</v>
      </c>
    </row>
    <row r="256" spans="1:16" x14ac:dyDescent="0.2">
      <c r="A256" s="9" t="s">
        <v>224</v>
      </c>
      <c r="B256" s="25">
        <v>32622400</v>
      </c>
      <c r="C256" s="25">
        <v>4009212</v>
      </c>
      <c r="D256" s="25">
        <v>4009212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37571712</v>
      </c>
      <c r="O256" s="27">
        <f t="shared" si="3"/>
        <v>0</v>
      </c>
      <c r="P256" s="22">
        <v>354121074</v>
      </c>
    </row>
    <row r="257" spans="1:16" x14ac:dyDescent="0.2">
      <c r="A257" s="10" t="s">
        <v>225</v>
      </c>
      <c r="B257" s="19">
        <v>10185400</v>
      </c>
      <c r="C257" s="19">
        <v>2085899</v>
      </c>
      <c r="D257" s="19">
        <v>2085899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12747699</v>
      </c>
      <c r="O257" s="28">
        <f t="shared" si="3"/>
        <v>0</v>
      </c>
      <c r="P257" s="22">
        <v>114774553</v>
      </c>
    </row>
    <row r="258" spans="1:16" x14ac:dyDescent="0.2">
      <c r="A258" s="8" t="s">
        <v>226</v>
      </c>
      <c r="B258" s="16">
        <v>85463300</v>
      </c>
      <c r="C258" s="16">
        <v>6241144</v>
      </c>
      <c r="D258" s="16">
        <v>6241144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92850644</v>
      </c>
      <c r="O258" s="26">
        <f t="shared" si="3"/>
        <v>0</v>
      </c>
      <c r="P258" s="22">
        <v>913096515</v>
      </c>
    </row>
    <row r="259" spans="1:16" x14ac:dyDescent="0.2">
      <c r="A259" s="9" t="s">
        <v>227</v>
      </c>
      <c r="B259" s="25">
        <v>20590300</v>
      </c>
      <c r="C259" s="25">
        <v>-10068039</v>
      </c>
      <c r="D259" s="25">
        <v>-10068039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10522261</v>
      </c>
      <c r="O259" s="27">
        <f t="shared" si="3"/>
        <v>0</v>
      </c>
      <c r="P259" s="22">
        <v>136285484</v>
      </c>
    </row>
    <row r="260" spans="1:16" x14ac:dyDescent="0.2">
      <c r="A260" s="10" t="s">
        <v>228</v>
      </c>
      <c r="B260" s="19">
        <v>120862100</v>
      </c>
      <c r="C260" s="19">
        <v>11720413</v>
      </c>
      <c r="D260" s="19">
        <v>11720413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133633413</v>
      </c>
      <c r="O260" s="28">
        <f t="shared" si="3"/>
        <v>0</v>
      </c>
      <c r="P260" s="22">
        <v>1284901361</v>
      </c>
    </row>
    <row r="261" spans="1:16" x14ac:dyDescent="0.2">
      <c r="A261" s="8" t="s">
        <v>229</v>
      </c>
      <c r="B261" s="16">
        <v>94243900</v>
      </c>
      <c r="C261" s="16">
        <v>23230276</v>
      </c>
      <c r="D261" s="16">
        <v>23230276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117744176</v>
      </c>
      <c r="O261" s="26">
        <f t="shared" si="3"/>
        <v>0</v>
      </c>
      <c r="P261" s="22">
        <v>1086781234</v>
      </c>
    </row>
    <row r="262" spans="1:16" x14ac:dyDescent="0.2">
      <c r="A262" s="9" t="s">
        <v>230</v>
      </c>
      <c r="B262" s="25">
        <v>16908700</v>
      </c>
      <c r="C262" s="25">
        <v>4655973</v>
      </c>
      <c r="D262" s="25">
        <v>4655973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22074773</v>
      </c>
      <c r="O262" s="27">
        <f t="shared" si="3"/>
        <v>0</v>
      </c>
      <c r="P262" s="22">
        <v>187774196</v>
      </c>
    </row>
    <row r="263" spans="1:16" x14ac:dyDescent="0.2">
      <c r="A263" s="10" t="s">
        <v>231</v>
      </c>
      <c r="B263" s="19">
        <v>3905500</v>
      </c>
      <c r="C263" s="19">
        <v>262855</v>
      </c>
      <c r="D263" s="19">
        <v>262855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4168355</v>
      </c>
      <c r="O263" s="28">
        <f t="shared" ref="O263:O326" si="4">C263-D263</f>
        <v>0</v>
      </c>
      <c r="P263" s="22">
        <v>30239029</v>
      </c>
    </row>
    <row r="264" spans="1:16" x14ac:dyDescent="0.2">
      <c r="A264" s="8" t="s">
        <v>232</v>
      </c>
      <c r="B264" s="16">
        <v>25554300</v>
      </c>
      <c r="C264" s="16">
        <v>8031043</v>
      </c>
      <c r="D264" s="16">
        <v>8031043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34005343</v>
      </c>
      <c r="O264" s="26">
        <f t="shared" si="4"/>
        <v>0</v>
      </c>
      <c r="P264" s="22">
        <v>309854669</v>
      </c>
    </row>
    <row r="265" spans="1:16" x14ac:dyDescent="0.2">
      <c r="A265" s="9" t="s">
        <v>233</v>
      </c>
      <c r="B265" s="25">
        <v>108824400</v>
      </c>
      <c r="C265" s="25">
        <v>18481075</v>
      </c>
      <c r="D265" s="25">
        <v>18481075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128584575</v>
      </c>
      <c r="O265" s="27">
        <f t="shared" si="4"/>
        <v>0</v>
      </c>
      <c r="P265" s="22">
        <v>1215524005</v>
      </c>
    </row>
    <row r="266" spans="1:16" x14ac:dyDescent="0.2">
      <c r="A266" s="10" t="s">
        <v>234</v>
      </c>
      <c r="B266" s="19">
        <v>11229900</v>
      </c>
      <c r="C266" s="19">
        <v>-2709029</v>
      </c>
      <c r="D266" s="19">
        <v>-2709029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9037271</v>
      </c>
      <c r="O266" s="28">
        <f t="shared" si="4"/>
        <v>0</v>
      </c>
      <c r="P266" s="22">
        <v>97536113</v>
      </c>
    </row>
    <row r="267" spans="1:16" x14ac:dyDescent="0.2">
      <c r="A267" s="8" t="s">
        <v>235</v>
      </c>
      <c r="B267" s="16">
        <v>3858800</v>
      </c>
      <c r="C267" s="16">
        <v>376481</v>
      </c>
      <c r="D267" s="16">
        <v>376481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4997881</v>
      </c>
      <c r="O267" s="26">
        <f t="shared" si="4"/>
        <v>0</v>
      </c>
      <c r="P267" s="22">
        <v>47864737</v>
      </c>
    </row>
    <row r="268" spans="1:16" x14ac:dyDescent="0.2">
      <c r="A268" s="9" t="s">
        <v>236</v>
      </c>
      <c r="B268" s="25">
        <v>9541400</v>
      </c>
      <c r="C268" s="25">
        <v>289142</v>
      </c>
      <c r="D268" s="25">
        <v>289142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10156942</v>
      </c>
      <c r="O268" s="27">
        <f t="shared" si="4"/>
        <v>0</v>
      </c>
      <c r="P268" s="22">
        <v>93052530</v>
      </c>
    </row>
    <row r="269" spans="1:16" x14ac:dyDescent="0.2">
      <c r="A269" s="10" t="s">
        <v>237</v>
      </c>
      <c r="B269" s="19">
        <v>11210500</v>
      </c>
      <c r="C269" s="19">
        <v>-799390</v>
      </c>
      <c r="D269" s="19">
        <v>-799390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11063710</v>
      </c>
      <c r="O269" s="28">
        <f t="shared" si="4"/>
        <v>0</v>
      </c>
      <c r="P269" s="22">
        <v>111110459</v>
      </c>
    </row>
    <row r="270" spans="1:16" x14ac:dyDescent="0.2">
      <c r="A270" s="8" t="s">
        <v>238</v>
      </c>
      <c r="B270" s="16">
        <v>4837900</v>
      </c>
      <c r="C270" s="16">
        <v>78589</v>
      </c>
      <c r="D270" s="16">
        <v>78589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5699089</v>
      </c>
      <c r="O270" s="26">
        <f t="shared" si="4"/>
        <v>0</v>
      </c>
      <c r="P270" s="22">
        <v>55371903</v>
      </c>
    </row>
    <row r="271" spans="1:16" x14ac:dyDescent="0.2">
      <c r="A271" s="9" t="s">
        <v>239</v>
      </c>
      <c r="B271" s="25">
        <v>6858600</v>
      </c>
      <c r="C271" s="25">
        <v>537913</v>
      </c>
      <c r="D271" s="25">
        <v>537913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8169113</v>
      </c>
      <c r="O271" s="27">
        <f t="shared" si="4"/>
        <v>0</v>
      </c>
      <c r="P271" s="22">
        <v>81612847</v>
      </c>
    </row>
    <row r="272" spans="1:16" x14ac:dyDescent="0.2">
      <c r="A272" s="10" t="s">
        <v>240</v>
      </c>
      <c r="B272" s="19">
        <v>16639200</v>
      </c>
      <c r="C272" s="19">
        <v>1498655</v>
      </c>
      <c r="D272" s="19">
        <v>1498655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18784655</v>
      </c>
      <c r="O272" s="28">
        <f t="shared" si="4"/>
        <v>0</v>
      </c>
      <c r="P272" s="22">
        <v>174824787</v>
      </c>
    </row>
    <row r="273" spans="1:16" x14ac:dyDescent="0.2">
      <c r="A273" s="8" t="s">
        <v>241</v>
      </c>
      <c r="B273" s="16">
        <v>11646600</v>
      </c>
      <c r="C273" s="16">
        <v>395144</v>
      </c>
      <c r="D273" s="16">
        <v>395144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12694344</v>
      </c>
      <c r="O273" s="26">
        <f t="shared" si="4"/>
        <v>0</v>
      </c>
      <c r="P273" s="22">
        <v>120373033</v>
      </c>
    </row>
    <row r="274" spans="1:16" x14ac:dyDescent="0.2">
      <c r="A274" s="9" t="s">
        <v>242</v>
      </c>
      <c r="B274" s="25">
        <v>46283000</v>
      </c>
      <c r="C274" s="25">
        <v>7452212</v>
      </c>
      <c r="D274" s="25">
        <v>7452212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54729612</v>
      </c>
      <c r="O274" s="27">
        <f t="shared" si="4"/>
        <v>0</v>
      </c>
      <c r="P274" s="22">
        <v>518284503</v>
      </c>
    </row>
    <row r="275" spans="1:16" x14ac:dyDescent="0.2">
      <c r="A275" s="10" t="s">
        <v>243</v>
      </c>
      <c r="B275" s="19">
        <v>7535500</v>
      </c>
      <c r="C275" s="19">
        <v>87902</v>
      </c>
      <c r="D275" s="19">
        <v>87902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7623402</v>
      </c>
      <c r="O275" s="28">
        <f t="shared" si="4"/>
        <v>0</v>
      </c>
      <c r="P275" s="22">
        <v>59001739</v>
      </c>
    </row>
    <row r="276" spans="1:16" x14ac:dyDescent="0.2">
      <c r="A276" s="8" t="s">
        <v>244</v>
      </c>
      <c r="B276" s="16">
        <v>9280200</v>
      </c>
      <c r="C276" s="16">
        <v>635721</v>
      </c>
      <c r="D276" s="16">
        <v>635721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10568521</v>
      </c>
      <c r="O276" s="26">
        <f t="shared" si="4"/>
        <v>0</v>
      </c>
      <c r="P276" s="22">
        <v>97305073</v>
      </c>
    </row>
    <row r="277" spans="1:16" x14ac:dyDescent="0.2">
      <c r="A277" s="9" t="s">
        <v>245</v>
      </c>
      <c r="B277" s="25">
        <v>21139900</v>
      </c>
      <c r="C277" s="25">
        <v>329945</v>
      </c>
      <c r="D277" s="25">
        <v>329945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22273145</v>
      </c>
      <c r="O277" s="27">
        <f t="shared" si="4"/>
        <v>0</v>
      </c>
      <c r="P277" s="22">
        <v>207949954</v>
      </c>
    </row>
    <row r="278" spans="1:16" x14ac:dyDescent="0.2">
      <c r="A278" s="10" t="s">
        <v>246</v>
      </c>
      <c r="B278" s="19">
        <v>22840600</v>
      </c>
      <c r="C278" s="19">
        <v>3596735</v>
      </c>
      <c r="D278" s="19">
        <v>3596735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26765235</v>
      </c>
      <c r="O278" s="28">
        <f t="shared" si="4"/>
        <v>0</v>
      </c>
      <c r="P278" s="22">
        <v>226327416</v>
      </c>
    </row>
    <row r="279" spans="1:16" x14ac:dyDescent="0.2">
      <c r="A279" s="8" t="s">
        <v>247</v>
      </c>
      <c r="B279" s="16">
        <v>13966200</v>
      </c>
      <c r="C279" s="16">
        <v>1180575</v>
      </c>
      <c r="D279" s="16">
        <v>1180575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15889375</v>
      </c>
      <c r="O279" s="26">
        <f t="shared" si="4"/>
        <v>0</v>
      </c>
      <c r="P279" s="22">
        <v>152481661</v>
      </c>
    </row>
    <row r="280" spans="1:16" x14ac:dyDescent="0.2">
      <c r="A280" s="9" t="s">
        <v>248</v>
      </c>
      <c r="B280" s="25">
        <v>14587300</v>
      </c>
      <c r="C280" s="25">
        <v>-82879</v>
      </c>
      <c r="D280" s="25">
        <v>-82879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15101321</v>
      </c>
      <c r="O280" s="27">
        <f t="shared" si="4"/>
        <v>0</v>
      </c>
      <c r="P280" s="22">
        <v>147932843</v>
      </c>
    </row>
    <row r="281" spans="1:16" x14ac:dyDescent="0.2">
      <c r="A281" s="10" t="s">
        <v>249</v>
      </c>
      <c r="B281" s="19">
        <v>81957900</v>
      </c>
      <c r="C281" s="19">
        <v>4357562</v>
      </c>
      <c r="D281" s="19">
        <v>4357562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88005962</v>
      </c>
      <c r="O281" s="28">
        <f t="shared" si="4"/>
        <v>0</v>
      </c>
      <c r="P281" s="22">
        <v>872115769</v>
      </c>
    </row>
    <row r="282" spans="1:16" x14ac:dyDescent="0.2">
      <c r="A282" s="8" t="s">
        <v>250</v>
      </c>
      <c r="B282" s="16">
        <v>16998900</v>
      </c>
      <c r="C282" s="16">
        <v>1606158</v>
      </c>
      <c r="D282" s="16">
        <v>1606158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19192058</v>
      </c>
      <c r="O282" s="26">
        <f t="shared" si="4"/>
        <v>0</v>
      </c>
      <c r="P282" s="22">
        <v>178603717</v>
      </c>
    </row>
    <row r="283" spans="1:16" x14ac:dyDescent="0.2">
      <c r="A283" s="9" t="s">
        <v>251</v>
      </c>
      <c r="B283" s="25">
        <v>36577800</v>
      </c>
      <c r="C283" s="25">
        <v>7093870</v>
      </c>
      <c r="D283" s="25">
        <v>7093870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45546370</v>
      </c>
      <c r="O283" s="27">
        <f t="shared" si="4"/>
        <v>0</v>
      </c>
      <c r="P283" s="22">
        <v>427937813</v>
      </c>
    </row>
    <row r="284" spans="1:16" x14ac:dyDescent="0.2">
      <c r="A284" s="10" t="s">
        <v>252</v>
      </c>
      <c r="B284" s="19">
        <v>25707100</v>
      </c>
      <c r="C284" s="19">
        <v>3814197</v>
      </c>
      <c r="D284" s="19">
        <v>3814197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30487897</v>
      </c>
      <c r="O284" s="28">
        <f t="shared" si="4"/>
        <v>0</v>
      </c>
      <c r="P284" s="22">
        <v>285133679</v>
      </c>
    </row>
    <row r="285" spans="1:16" x14ac:dyDescent="0.2">
      <c r="A285" s="8" t="s">
        <v>253</v>
      </c>
      <c r="B285" s="16">
        <v>27268700</v>
      </c>
      <c r="C285" s="16">
        <v>3102246</v>
      </c>
      <c r="D285" s="16">
        <v>3102246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30580946</v>
      </c>
      <c r="O285" s="26">
        <f t="shared" si="4"/>
        <v>0</v>
      </c>
      <c r="P285" s="22">
        <v>291859410</v>
      </c>
    </row>
    <row r="286" spans="1:16" x14ac:dyDescent="0.2">
      <c r="A286" s="9" t="s">
        <v>104</v>
      </c>
      <c r="B286" s="25">
        <v>514834100</v>
      </c>
      <c r="C286" s="25">
        <v>-28934113</v>
      </c>
      <c r="D286" s="25">
        <v>-28934113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495085287</v>
      </c>
      <c r="O286" s="27">
        <f t="shared" si="4"/>
        <v>0</v>
      </c>
      <c r="P286" s="22">
        <v>5086820823</v>
      </c>
    </row>
    <row r="287" spans="1:16" x14ac:dyDescent="0.2">
      <c r="A287" s="10" t="s">
        <v>254</v>
      </c>
      <c r="B287" s="19">
        <v>85554900</v>
      </c>
      <c r="C287" s="19">
        <v>29854954</v>
      </c>
      <c r="D287" s="19">
        <v>29854954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117912254</v>
      </c>
      <c r="O287" s="28">
        <f t="shared" si="4"/>
        <v>0</v>
      </c>
      <c r="P287" s="22">
        <v>1066399125</v>
      </c>
    </row>
    <row r="288" spans="1:16" x14ac:dyDescent="0.2">
      <c r="A288" s="8" t="s">
        <v>255</v>
      </c>
      <c r="B288" s="16">
        <v>57913300</v>
      </c>
      <c r="C288" s="16">
        <v>11996332</v>
      </c>
      <c r="D288" s="16">
        <v>11996332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73451732</v>
      </c>
      <c r="O288" s="26">
        <f t="shared" si="4"/>
        <v>0</v>
      </c>
      <c r="P288" s="22">
        <v>701498475</v>
      </c>
    </row>
    <row r="289" spans="1:16" x14ac:dyDescent="0.2">
      <c r="A289" s="9" t="s">
        <v>380</v>
      </c>
      <c r="B289" s="25">
        <v>19580700</v>
      </c>
      <c r="C289" s="25">
        <v>-12651090</v>
      </c>
      <c r="D289" s="25">
        <v>-12651090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6929610</v>
      </c>
      <c r="O289" s="27">
        <f>C289-D289</f>
        <v>0</v>
      </c>
      <c r="P289" s="22">
        <v>113232219</v>
      </c>
    </row>
    <row r="290" spans="1:16" x14ac:dyDescent="0.2">
      <c r="A290" s="10" t="s">
        <v>105</v>
      </c>
      <c r="B290" s="19">
        <v>5589000</v>
      </c>
      <c r="C290" s="19">
        <v>1301675</v>
      </c>
      <c r="D290" s="19">
        <v>1301675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7543275</v>
      </c>
      <c r="O290" s="28">
        <f t="shared" si="4"/>
        <v>0</v>
      </c>
      <c r="P290" s="22">
        <v>69158047</v>
      </c>
    </row>
    <row r="291" spans="1:16" x14ac:dyDescent="0.2">
      <c r="A291" s="8" t="s">
        <v>106</v>
      </c>
      <c r="B291" s="16">
        <v>24981900</v>
      </c>
      <c r="C291" s="16">
        <v>7569479</v>
      </c>
      <c r="D291" s="16">
        <v>7569479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33644479</v>
      </c>
      <c r="O291" s="26">
        <f t="shared" si="4"/>
        <v>0</v>
      </c>
      <c r="P291" s="22">
        <v>299662483</v>
      </c>
    </row>
    <row r="292" spans="1:16" x14ac:dyDescent="0.2">
      <c r="A292" s="9" t="s">
        <v>107</v>
      </c>
      <c r="B292" s="25">
        <v>9943800</v>
      </c>
      <c r="C292" s="25">
        <v>4126142</v>
      </c>
      <c r="D292" s="25">
        <v>4126142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14722542</v>
      </c>
      <c r="O292" s="27">
        <f t="shared" si="4"/>
        <v>0</v>
      </c>
      <c r="P292" s="22">
        <v>125028459</v>
      </c>
    </row>
    <row r="293" spans="1:16" x14ac:dyDescent="0.2">
      <c r="A293" s="10" t="s">
        <v>108</v>
      </c>
      <c r="B293" s="19">
        <v>19586900</v>
      </c>
      <c r="C293" s="19">
        <v>3259412</v>
      </c>
      <c r="D293" s="19">
        <v>3259412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23804112</v>
      </c>
      <c r="O293" s="28">
        <f t="shared" si="4"/>
        <v>0</v>
      </c>
      <c r="P293" s="22">
        <v>228428866</v>
      </c>
    </row>
    <row r="294" spans="1:16" x14ac:dyDescent="0.2">
      <c r="A294" s="8" t="s">
        <v>109</v>
      </c>
      <c r="B294" s="16">
        <v>8547700</v>
      </c>
      <c r="C294" s="16">
        <v>2930351</v>
      </c>
      <c r="D294" s="16">
        <v>2930351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12130651</v>
      </c>
      <c r="O294" s="26">
        <f t="shared" si="4"/>
        <v>0</v>
      </c>
      <c r="P294" s="22">
        <v>115458926</v>
      </c>
    </row>
    <row r="295" spans="1:16" x14ac:dyDescent="0.2">
      <c r="A295" s="9" t="s">
        <v>110</v>
      </c>
      <c r="B295" s="25">
        <v>24862800</v>
      </c>
      <c r="C295" s="25">
        <v>9449064</v>
      </c>
      <c r="D295" s="25">
        <v>9449064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34311864</v>
      </c>
      <c r="O295" s="27">
        <f t="shared" si="4"/>
        <v>0</v>
      </c>
      <c r="P295" s="22">
        <v>305913350</v>
      </c>
    </row>
    <row r="296" spans="1:16" x14ac:dyDescent="0.2">
      <c r="A296" s="10" t="s">
        <v>111</v>
      </c>
      <c r="B296" s="19">
        <v>56533300</v>
      </c>
      <c r="C296" s="19">
        <v>16620970</v>
      </c>
      <c r="D296" s="19">
        <v>16620970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73395270</v>
      </c>
      <c r="O296" s="28">
        <f t="shared" si="4"/>
        <v>0</v>
      </c>
      <c r="P296" s="22">
        <v>672291901</v>
      </c>
    </row>
    <row r="297" spans="1:16" x14ac:dyDescent="0.2">
      <c r="A297" s="8" t="s">
        <v>112</v>
      </c>
      <c r="B297" s="16">
        <v>28813700</v>
      </c>
      <c r="C297" s="16">
        <v>9534051</v>
      </c>
      <c r="D297" s="16">
        <v>9534051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38347751</v>
      </c>
      <c r="O297" s="26">
        <f t="shared" si="4"/>
        <v>0</v>
      </c>
      <c r="P297" s="22">
        <v>347145929</v>
      </c>
    </row>
    <row r="298" spans="1:16" x14ac:dyDescent="0.2">
      <c r="A298" s="9" t="s">
        <v>113</v>
      </c>
      <c r="B298" s="25">
        <v>45045900</v>
      </c>
      <c r="C298" s="25">
        <v>2582155</v>
      </c>
      <c r="D298" s="25">
        <v>2582155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47628055</v>
      </c>
      <c r="O298" s="27">
        <f t="shared" si="4"/>
        <v>0</v>
      </c>
      <c r="P298" s="22">
        <v>469513668</v>
      </c>
    </row>
    <row r="299" spans="1:16" x14ac:dyDescent="0.2">
      <c r="A299" s="10" t="s">
        <v>114</v>
      </c>
      <c r="B299" s="19">
        <v>16397200</v>
      </c>
      <c r="C299" s="19">
        <v>4478601</v>
      </c>
      <c r="D299" s="19">
        <v>4478601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21079701</v>
      </c>
      <c r="O299" s="28">
        <f t="shared" si="4"/>
        <v>0</v>
      </c>
      <c r="P299" s="22">
        <v>192823081</v>
      </c>
    </row>
    <row r="300" spans="1:16" x14ac:dyDescent="0.2">
      <c r="A300" s="8" t="s">
        <v>115</v>
      </c>
      <c r="B300" s="16">
        <v>4886900</v>
      </c>
      <c r="C300" s="16">
        <v>610888</v>
      </c>
      <c r="D300" s="16">
        <v>610888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5497788</v>
      </c>
      <c r="O300" s="26">
        <f t="shared" si="4"/>
        <v>0</v>
      </c>
      <c r="P300" s="22">
        <v>42488022</v>
      </c>
    </row>
    <row r="301" spans="1:16" x14ac:dyDescent="0.2">
      <c r="A301" s="9" t="s">
        <v>116</v>
      </c>
      <c r="B301" s="25">
        <v>10469000</v>
      </c>
      <c r="C301" s="25">
        <v>5194457</v>
      </c>
      <c r="D301" s="25">
        <v>5194457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16316057</v>
      </c>
      <c r="O301" s="27">
        <f t="shared" si="4"/>
        <v>0</v>
      </c>
      <c r="P301" s="22">
        <v>131593570</v>
      </c>
    </row>
    <row r="302" spans="1:16" x14ac:dyDescent="0.2">
      <c r="A302" s="10" t="s">
        <v>117</v>
      </c>
      <c r="B302" s="19">
        <v>75303400</v>
      </c>
      <c r="C302" s="19">
        <v>19923686</v>
      </c>
      <c r="D302" s="19">
        <v>19923686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95511086</v>
      </c>
      <c r="O302" s="28">
        <f t="shared" si="4"/>
        <v>0</v>
      </c>
      <c r="P302" s="22">
        <v>883537014</v>
      </c>
    </row>
    <row r="303" spans="1:16" x14ac:dyDescent="0.2">
      <c r="A303" s="8" t="s">
        <v>118</v>
      </c>
      <c r="B303" s="16">
        <v>10262300</v>
      </c>
      <c r="C303" s="16">
        <v>2709237</v>
      </c>
      <c r="D303" s="16">
        <v>2709237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13523637</v>
      </c>
      <c r="O303" s="26">
        <f t="shared" si="4"/>
        <v>0</v>
      </c>
      <c r="P303" s="22">
        <v>129065670</v>
      </c>
    </row>
    <row r="304" spans="1:16" x14ac:dyDescent="0.2">
      <c r="A304" s="9" t="s">
        <v>119</v>
      </c>
      <c r="B304" s="25">
        <v>65877200</v>
      </c>
      <c r="C304" s="25">
        <v>16005440</v>
      </c>
      <c r="D304" s="25">
        <v>16005440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82587640</v>
      </c>
      <c r="O304" s="27">
        <f t="shared" si="4"/>
        <v>0</v>
      </c>
      <c r="P304" s="22">
        <v>791799669</v>
      </c>
    </row>
    <row r="305" spans="1:16" x14ac:dyDescent="0.2">
      <c r="A305" s="10" t="s">
        <v>120</v>
      </c>
      <c r="B305" s="19">
        <v>48000700</v>
      </c>
      <c r="C305" s="19">
        <v>17888062</v>
      </c>
      <c r="D305" s="19">
        <v>17888062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66713262</v>
      </c>
      <c r="O305" s="28">
        <f t="shared" si="4"/>
        <v>0</v>
      </c>
      <c r="P305" s="22">
        <v>604019708</v>
      </c>
    </row>
    <row r="306" spans="1:16" x14ac:dyDescent="0.2">
      <c r="A306" s="8" t="s">
        <v>121</v>
      </c>
      <c r="B306" s="16">
        <v>9671200</v>
      </c>
      <c r="C306" s="16">
        <v>3114603</v>
      </c>
      <c r="D306" s="16">
        <v>3114603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13880203</v>
      </c>
      <c r="O306" s="26">
        <f t="shared" si="4"/>
        <v>0</v>
      </c>
      <c r="P306" s="22">
        <v>124545742</v>
      </c>
    </row>
    <row r="307" spans="1:16" x14ac:dyDescent="0.2">
      <c r="A307" s="9" t="s">
        <v>122</v>
      </c>
      <c r="B307" s="25">
        <v>8267200</v>
      </c>
      <c r="C307" s="25">
        <v>1861012</v>
      </c>
      <c r="D307" s="25">
        <v>1861012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11057512</v>
      </c>
      <c r="O307" s="27">
        <f t="shared" si="4"/>
        <v>0</v>
      </c>
      <c r="P307" s="22">
        <v>98885481</v>
      </c>
    </row>
    <row r="308" spans="1:16" x14ac:dyDescent="0.2">
      <c r="A308" s="10" t="s">
        <v>123</v>
      </c>
      <c r="B308" s="19">
        <v>3790300</v>
      </c>
      <c r="C308" s="19">
        <v>105449</v>
      </c>
      <c r="D308" s="19">
        <v>105449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4681749</v>
      </c>
      <c r="O308" s="28">
        <f t="shared" si="4"/>
        <v>0</v>
      </c>
      <c r="P308" s="22">
        <v>46971278</v>
      </c>
    </row>
    <row r="309" spans="1:16" x14ac:dyDescent="0.2">
      <c r="A309" s="8" t="s">
        <v>124</v>
      </c>
      <c r="B309" s="16">
        <v>6360500</v>
      </c>
      <c r="C309" s="16">
        <v>531598</v>
      </c>
      <c r="D309" s="16">
        <v>531598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7708598</v>
      </c>
      <c r="O309" s="26">
        <f t="shared" si="4"/>
        <v>0</v>
      </c>
      <c r="P309" s="22">
        <v>69381215</v>
      </c>
    </row>
    <row r="310" spans="1:16" x14ac:dyDescent="0.2">
      <c r="A310" s="9" t="s">
        <v>125</v>
      </c>
      <c r="B310" s="25">
        <v>11425800</v>
      </c>
      <c r="C310" s="25">
        <v>3103740</v>
      </c>
      <c r="D310" s="25">
        <v>3103740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15644340</v>
      </c>
      <c r="O310" s="27">
        <f t="shared" si="4"/>
        <v>0</v>
      </c>
      <c r="P310" s="22">
        <v>140690025</v>
      </c>
    </row>
    <row r="311" spans="1:16" x14ac:dyDescent="0.2">
      <c r="A311" s="10" t="s">
        <v>126</v>
      </c>
      <c r="B311" s="19">
        <v>7510700</v>
      </c>
      <c r="C311" s="19">
        <v>1948706</v>
      </c>
      <c r="D311" s="19">
        <v>1948706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10291706</v>
      </c>
      <c r="O311" s="28">
        <f t="shared" si="4"/>
        <v>0</v>
      </c>
      <c r="P311" s="22">
        <v>96363298</v>
      </c>
    </row>
    <row r="312" spans="1:16" x14ac:dyDescent="0.2">
      <c r="A312" s="8" t="s">
        <v>127</v>
      </c>
      <c r="B312" s="16">
        <v>15368200</v>
      </c>
      <c r="C312" s="16">
        <v>4885585</v>
      </c>
      <c r="D312" s="16">
        <v>4885585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21052385</v>
      </c>
      <c r="O312" s="26">
        <f t="shared" si="4"/>
        <v>0</v>
      </c>
      <c r="P312" s="22">
        <v>188114377</v>
      </c>
    </row>
    <row r="313" spans="1:16" x14ac:dyDescent="0.2">
      <c r="A313" s="9" t="s">
        <v>128</v>
      </c>
      <c r="B313" s="25">
        <v>6176600</v>
      </c>
      <c r="C313" s="25">
        <v>723709</v>
      </c>
      <c r="D313" s="25">
        <v>723709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7793909</v>
      </c>
      <c r="O313" s="27">
        <f t="shared" si="4"/>
        <v>0</v>
      </c>
      <c r="P313" s="22">
        <v>73404804</v>
      </c>
    </row>
    <row r="314" spans="1:16" x14ac:dyDescent="0.2">
      <c r="A314" s="10" t="s">
        <v>129</v>
      </c>
      <c r="B314" s="19">
        <v>4242200</v>
      </c>
      <c r="C314" s="19">
        <v>589225</v>
      </c>
      <c r="D314" s="19">
        <v>589225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5604125</v>
      </c>
      <c r="O314" s="28">
        <f t="shared" si="4"/>
        <v>0</v>
      </c>
      <c r="P314" s="22">
        <v>54037249</v>
      </c>
    </row>
    <row r="315" spans="1:16" x14ac:dyDescent="0.2">
      <c r="A315" s="8" t="s">
        <v>130</v>
      </c>
      <c r="B315" s="16">
        <v>26537700</v>
      </c>
      <c r="C315" s="16">
        <v>6457923</v>
      </c>
      <c r="D315" s="16">
        <v>6457923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33809423</v>
      </c>
      <c r="O315" s="26">
        <f t="shared" si="4"/>
        <v>0</v>
      </c>
      <c r="P315" s="22">
        <v>315014347</v>
      </c>
    </row>
    <row r="316" spans="1:16" x14ac:dyDescent="0.2">
      <c r="A316" s="9" t="s">
        <v>131</v>
      </c>
      <c r="B316" s="25">
        <v>37457800</v>
      </c>
      <c r="C316" s="25">
        <v>14627683</v>
      </c>
      <c r="D316" s="25">
        <v>14627683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53429083</v>
      </c>
      <c r="O316" s="27">
        <f t="shared" si="4"/>
        <v>0</v>
      </c>
      <c r="P316" s="22">
        <v>475973630</v>
      </c>
    </row>
    <row r="317" spans="1:16" x14ac:dyDescent="0.2">
      <c r="A317" s="10" t="s">
        <v>256</v>
      </c>
      <c r="B317" s="19">
        <v>25919400</v>
      </c>
      <c r="C317" s="19">
        <v>3997746</v>
      </c>
      <c r="D317" s="19">
        <v>3997746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30811046</v>
      </c>
      <c r="O317" s="28">
        <f t="shared" si="4"/>
        <v>0</v>
      </c>
      <c r="P317" s="22">
        <v>293330653</v>
      </c>
    </row>
    <row r="318" spans="1:16" x14ac:dyDescent="0.2">
      <c r="A318" s="8" t="s">
        <v>257</v>
      </c>
      <c r="B318" s="16">
        <v>20279400</v>
      </c>
      <c r="C318" s="16">
        <v>3346270</v>
      </c>
      <c r="D318" s="16">
        <v>3346270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24162770</v>
      </c>
      <c r="O318" s="26">
        <f t="shared" si="4"/>
        <v>0</v>
      </c>
      <c r="P318" s="22">
        <v>228761572</v>
      </c>
    </row>
    <row r="319" spans="1:16" x14ac:dyDescent="0.2">
      <c r="A319" s="9" t="s">
        <v>258</v>
      </c>
      <c r="B319" s="25">
        <v>38280900</v>
      </c>
      <c r="C319" s="25">
        <v>8602373</v>
      </c>
      <c r="D319" s="25">
        <v>8602373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48806273</v>
      </c>
      <c r="O319" s="27">
        <f t="shared" si="4"/>
        <v>0</v>
      </c>
      <c r="P319" s="22">
        <v>453168075</v>
      </c>
    </row>
    <row r="320" spans="1:16" x14ac:dyDescent="0.2">
      <c r="A320" s="10" t="s">
        <v>259</v>
      </c>
      <c r="B320" s="19">
        <v>21082600</v>
      </c>
      <c r="C320" s="19">
        <v>3291509</v>
      </c>
      <c r="D320" s="19">
        <v>3291509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25143709</v>
      </c>
      <c r="O320" s="28">
        <f t="shared" si="4"/>
        <v>0</v>
      </c>
      <c r="P320" s="22">
        <v>241475117</v>
      </c>
    </row>
    <row r="321" spans="1:16" x14ac:dyDescent="0.2">
      <c r="A321" s="8" t="s">
        <v>260</v>
      </c>
      <c r="B321" s="16">
        <v>66665600</v>
      </c>
      <c r="C321" s="16">
        <v>20525835</v>
      </c>
      <c r="D321" s="16">
        <v>20525835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88203835</v>
      </c>
      <c r="O321" s="26">
        <f t="shared" si="4"/>
        <v>0</v>
      </c>
      <c r="P321" s="22">
        <v>798070734</v>
      </c>
    </row>
    <row r="322" spans="1:16" x14ac:dyDescent="0.2">
      <c r="A322" s="9" t="s">
        <v>261</v>
      </c>
      <c r="B322" s="25">
        <v>38539300</v>
      </c>
      <c r="C322" s="25">
        <v>-1263123</v>
      </c>
      <c r="D322" s="25">
        <v>-1263123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39965977</v>
      </c>
      <c r="O322" s="27">
        <f t="shared" si="4"/>
        <v>0</v>
      </c>
      <c r="P322" s="22">
        <v>380892185</v>
      </c>
    </row>
    <row r="323" spans="1:16" x14ac:dyDescent="0.2">
      <c r="A323" s="10" t="s">
        <v>132</v>
      </c>
      <c r="B323" s="19">
        <v>8538100</v>
      </c>
      <c r="C323" s="19">
        <v>2919305</v>
      </c>
      <c r="D323" s="19">
        <v>2919305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12110005</v>
      </c>
      <c r="O323" s="28">
        <f t="shared" si="4"/>
        <v>0</v>
      </c>
      <c r="P323" s="22">
        <v>106038366</v>
      </c>
    </row>
    <row r="324" spans="1:16" x14ac:dyDescent="0.2">
      <c r="A324" s="8" t="s">
        <v>341</v>
      </c>
      <c r="B324" s="16">
        <v>187790400</v>
      </c>
      <c r="C324" s="16">
        <v>5078085</v>
      </c>
      <c r="D324" s="16">
        <v>5078085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223091185</v>
      </c>
      <c r="O324" s="26">
        <f t="shared" si="4"/>
        <v>0</v>
      </c>
      <c r="P324" s="22">
        <v>2237085919</v>
      </c>
    </row>
    <row r="325" spans="1:16" x14ac:dyDescent="0.2">
      <c r="A325" s="9" t="s">
        <v>342</v>
      </c>
      <c r="B325" s="25">
        <v>79181500</v>
      </c>
      <c r="C325" s="25">
        <v>11570767</v>
      </c>
      <c r="D325" s="25">
        <v>11570767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100367267</v>
      </c>
      <c r="O325" s="27">
        <f t="shared" si="4"/>
        <v>0</v>
      </c>
      <c r="P325" s="22">
        <v>955969600</v>
      </c>
    </row>
    <row r="326" spans="1:16" x14ac:dyDescent="0.2">
      <c r="A326" s="10" t="s">
        <v>343</v>
      </c>
      <c r="B326" s="19">
        <v>13091100</v>
      </c>
      <c r="C326" s="19">
        <v>3782060</v>
      </c>
      <c r="D326" s="19">
        <v>3782060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18632360</v>
      </c>
      <c r="O326" s="28">
        <f t="shared" si="4"/>
        <v>0</v>
      </c>
      <c r="P326" s="22">
        <v>172660301</v>
      </c>
    </row>
    <row r="327" spans="1:16" x14ac:dyDescent="0.2">
      <c r="A327" s="8" t="s">
        <v>344</v>
      </c>
      <c r="B327" s="16">
        <v>20249500</v>
      </c>
      <c r="C327" s="16">
        <v>4593961</v>
      </c>
      <c r="D327" s="16">
        <v>4593961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26542361</v>
      </c>
      <c r="O327" s="26">
        <f t="shared" ref="O327:O362" si="5">C327-D327</f>
        <v>0</v>
      </c>
      <c r="P327" s="22">
        <v>242771617</v>
      </c>
    </row>
    <row r="328" spans="1:16" x14ac:dyDescent="0.2">
      <c r="A328" s="9" t="s">
        <v>345</v>
      </c>
      <c r="B328" s="25">
        <v>6792700</v>
      </c>
      <c r="C328" s="25">
        <v>43497</v>
      </c>
      <c r="D328" s="25">
        <v>43497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8014597</v>
      </c>
      <c r="O328" s="27">
        <f t="shared" si="5"/>
        <v>0</v>
      </c>
      <c r="P328" s="22">
        <v>80689742</v>
      </c>
    </row>
    <row r="329" spans="1:16" x14ac:dyDescent="0.2">
      <c r="A329" s="10" t="s">
        <v>346</v>
      </c>
      <c r="B329" s="19">
        <v>5958700</v>
      </c>
      <c r="C329" s="19">
        <v>-1335526</v>
      </c>
      <c r="D329" s="19">
        <v>-1335526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5692374</v>
      </c>
      <c r="O329" s="28">
        <f t="shared" si="5"/>
        <v>0</v>
      </c>
      <c r="P329" s="22">
        <v>66729381</v>
      </c>
    </row>
    <row r="330" spans="1:16" x14ac:dyDescent="0.2">
      <c r="A330" s="8" t="s">
        <v>347</v>
      </c>
      <c r="B330" s="16">
        <v>6642200</v>
      </c>
      <c r="C330" s="16">
        <v>2117691</v>
      </c>
      <c r="D330" s="16">
        <v>2117691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9809991</v>
      </c>
      <c r="O330" s="26">
        <f t="shared" si="5"/>
        <v>0</v>
      </c>
      <c r="P330" s="22">
        <v>89219952</v>
      </c>
    </row>
    <row r="331" spans="1:16" x14ac:dyDescent="0.2">
      <c r="A331" s="9" t="s">
        <v>348</v>
      </c>
      <c r="B331" s="25">
        <v>13713400</v>
      </c>
      <c r="C331" s="25">
        <v>2256401</v>
      </c>
      <c r="D331" s="25">
        <v>2256401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17605501</v>
      </c>
      <c r="O331" s="27">
        <f t="shared" si="5"/>
        <v>0</v>
      </c>
      <c r="P331" s="22">
        <v>155885630</v>
      </c>
    </row>
    <row r="332" spans="1:16" x14ac:dyDescent="0.2">
      <c r="A332" s="10" t="s">
        <v>349</v>
      </c>
      <c r="B332" s="19">
        <v>9044600</v>
      </c>
      <c r="C332" s="19">
        <v>2617811</v>
      </c>
      <c r="D332" s="19">
        <v>2617811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13200711</v>
      </c>
      <c r="O332" s="28">
        <f t="shared" si="5"/>
        <v>0</v>
      </c>
      <c r="P332" s="22">
        <v>120667839</v>
      </c>
    </row>
    <row r="333" spans="1:16" x14ac:dyDescent="0.2">
      <c r="A333" s="8" t="s">
        <v>350</v>
      </c>
      <c r="B333" s="16">
        <v>24115100</v>
      </c>
      <c r="C333" s="16">
        <v>4308525</v>
      </c>
      <c r="D333" s="16">
        <v>4308525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31125125</v>
      </c>
      <c r="O333" s="26">
        <f t="shared" si="5"/>
        <v>0</v>
      </c>
      <c r="P333" s="22">
        <v>288882018</v>
      </c>
    </row>
    <row r="334" spans="1:16" x14ac:dyDescent="0.2">
      <c r="A334" s="9" t="s">
        <v>351</v>
      </c>
      <c r="B334" s="25">
        <v>12341900</v>
      </c>
      <c r="C334" s="25">
        <v>3319801</v>
      </c>
      <c r="D334" s="25">
        <v>3319801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17035301</v>
      </c>
      <c r="O334" s="27">
        <f t="shared" si="5"/>
        <v>0</v>
      </c>
      <c r="P334" s="22">
        <v>155453836</v>
      </c>
    </row>
    <row r="335" spans="1:16" x14ac:dyDescent="0.2">
      <c r="A335" s="10" t="s">
        <v>352</v>
      </c>
      <c r="B335" s="19">
        <v>6102800</v>
      </c>
      <c r="C335" s="19">
        <v>1435981</v>
      </c>
      <c r="D335" s="19">
        <v>1435981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8704081</v>
      </c>
      <c r="O335" s="28">
        <f t="shared" si="5"/>
        <v>0</v>
      </c>
      <c r="P335" s="22">
        <v>80988893</v>
      </c>
    </row>
    <row r="336" spans="1:16" x14ac:dyDescent="0.2">
      <c r="A336" s="8" t="s">
        <v>353</v>
      </c>
      <c r="B336" s="16">
        <v>65670800</v>
      </c>
      <c r="C336" s="16">
        <v>10669578</v>
      </c>
      <c r="D336" s="16">
        <v>10669578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82720978</v>
      </c>
      <c r="O336" s="26">
        <f t="shared" si="5"/>
        <v>0</v>
      </c>
      <c r="P336" s="22">
        <v>774831460</v>
      </c>
    </row>
    <row r="337" spans="1:16" x14ac:dyDescent="0.2">
      <c r="A337" s="9" t="s">
        <v>354</v>
      </c>
      <c r="B337" s="25">
        <v>22841600</v>
      </c>
      <c r="C337" s="25">
        <v>7909672</v>
      </c>
      <c r="D337" s="25">
        <v>7909672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32990372</v>
      </c>
      <c r="O337" s="27">
        <f t="shared" si="5"/>
        <v>0</v>
      </c>
      <c r="P337" s="22">
        <v>296696494</v>
      </c>
    </row>
    <row r="338" spans="1:16" x14ac:dyDescent="0.2">
      <c r="A338" s="10" t="s">
        <v>355</v>
      </c>
      <c r="B338" s="19">
        <v>10819500</v>
      </c>
      <c r="C338" s="19">
        <v>2449875</v>
      </c>
      <c r="D338" s="19">
        <v>2449875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15670675</v>
      </c>
      <c r="O338" s="28">
        <f t="shared" si="5"/>
        <v>0</v>
      </c>
      <c r="P338" s="22">
        <v>141742659</v>
      </c>
    </row>
    <row r="339" spans="1:16" x14ac:dyDescent="0.2">
      <c r="A339" s="8" t="s">
        <v>356</v>
      </c>
      <c r="B339" s="16">
        <v>14115900</v>
      </c>
      <c r="C339" s="16">
        <v>3614843</v>
      </c>
      <c r="D339" s="16">
        <v>3614843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20549143</v>
      </c>
      <c r="O339" s="26">
        <f t="shared" si="5"/>
        <v>0</v>
      </c>
      <c r="P339" s="22">
        <v>191076652</v>
      </c>
    </row>
    <row r="340" spans="1:16" x14ac:dyDescent="0.2">
      <c r="A340" s="9" t="s">
        <v>357</v>
      </c>
      <c r="B340" s="25">
        <v>8990100</v>
      </c>
      <c r="C340" s="25">
        <v>2332086</v>
      </c>
      <c r="D340" s="25">
        <v>2332086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13630086</v>
      </c>
      <c r="O340" s="27">
        <f t="shared" si="5"/>
        <v>0</v>
      </c>
      <c r="P340" s="22">
        <v>124533320</v>
      </c>
    </row>
    <row r="341" spans="1:16" x14ac:dyDescent="0.2">
      <c r="A341" s="10" t="s">
        <v>358</v>
      </c>
      <c r="B341" s="19">
        <v>9113000</v>
      </c>
      <c r="C341" s="19">
        <v>3646306</v>
      </c>
      <c r="D341" s="19">
        <v>3646306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15230806</v>
      </c>
      <c r="O341" s="28">
        <f t="shared" si="5"/>
        <v>0</v>
      </c>
      <c r="P341" s="22">
        <v>133313135</v>
      </c>
    </row>
    <row r="342" spans="1:16" x14ac:dyDescent="0.2">
      <c r="A342" s="8" t="s">
        <v>359</v>
      </c>
      <c r="B342" s="16">
        <v>12962800</v>
      </c>
      <c r="C342" s="16">
        <v>3503800</v>
      </c>
      <c r="D342" s="16">
        <v>3503800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19149600</v>
      </c>
      <c r="O342" s="26">
        <f t="shared" si="5"/>
        <v>0</v>
      </c>
      <c r="P342" s="22">
        <v>175919135</v>
      </c>
    </row>
    <row r="343" spans="1:16" x14ac:dyDescent="0.2">
      <c r="A343" s="9" t="s">
        <v>360</v>
      </c>
      <c r="B343" s="25">
        <v>18140300</v>
      </c>
      <c r="C343" s="25">
        <v>5306279</v>
      </c>
      <c r="D343" s="25">
        <v>5306279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25684879</v>
      </c>
      <c r="O343" s="27">
        <f t="shared" si="5"/>
        <v>0</v>
      </c>
      <c r="P343" s="22">
        <v>238194442</v>
      </c>
    </row>
    <row r="344" spans="1:16" x14ac:dyDescent="0.2">
      <c r="A344" s="10" t="s">
        <v>361</v>
      </c>
      <c r="B344" s="19">
        <v>7522400</v>
      </c>
      <c r="C344" s="19">
        <v>2044654</v>
      </c>
      <c r="D344" s="19">
        <v>2044654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11489254</v>
      </c>
      <c r="O344" s="28">
        <f t="shared" si="5"/>
        <v>0</v>
      </c>
      <c r="P344" s="22">
        <v>104490963</v>
      </c>
    </row>
    <row r="345" spans="1:16" x14ac:dyDescent="0.2">
      <c r="A345" s="8" t="s">
        <v>362</v>
      </c>
      <c r="B345" s="16">
        <v>73161000</v>
      </c>
      <c r="C345" s="16">
        <v>17406064</v>
      </c>
      <c r="D345" s="16">
        <v>17406064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110785564</v>
      </c>
      <c r="O345" s="26">
        <f t="shared" si="5"/>
        <v>0</v>
      </c>
      <c r="P345" s="22">
        <v>1016590938</v>
      </c>
    </row>
    <row r="346" spans="1:16" x14ac:dyDescent="0.2">
      <c r="A346" s="9" t="s">
        <v>363</v>
      </c>
      <c r="B346" s="25">
        <v>43018300</v>
      </c>
      <c r="C346" s="25">
        <v>2855483</v>
      </c>
      <c r="D346" s="25">
        <v>2855483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57180383</v>
      </c>
      <c r="O346" s="27">
        <f t="shared" si="5"/>
        <v>0</v>
      </c>
      <c r="P346" s="22">
        <v>558059009</v>
      </c>
    </row>
    <row r="347" spans="1:16" x14ac:dyDescent="0.2">
      <c r="A347" s="10" t="s">
        <v>364</v>
      </c>
      <c r="B347" s="19">
        <v>31818000</v>
      </c>
      <c r="C347" s="19">
        <v>6849678</v>
      </c>
      <c r="D347" s="19">
        <v>6849678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48075278</v>
      </c>
      <c r="O347" s="28">
        <f t="shared" si="5"/>
        <v>0</v>
      </c>
      <c r="P347" s="22">
        <v>460555630</v>
      </c>
    </row>
    <row r="348" spans="1:16" x14ac:dyDescent="0.2">
      <c r="A348" s="8" t="s">
        <v>365</v>
      </c>
      <c r="B348" s="16">
        <v>19288700</v>
      </c>
      <c r="C348" s="16">
        <v>4420375</v>
      </c>
      <c r="D348" s="16">
        <v>4420375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29066575</v>
      </c>
      <c r="O348" s="26">
        <f t="shared" si="5"/>
        <v>0</v>
      </c>
      <c r="P348" s="22">
        <v>277550663</v>
      </c>
    </row>
    <row r="349" spans="1:16" x14ac:dyDescent="0.2">
      <c r="A349" s="9" t="s">
        <v>366</v>
      </c>
      <c r="B349" s="25">
        <v>10366100</v>
      </c>
      <c r="C349" s="25">
        <v>3537340</v>
      </c>
      <c r="D349" s="25">
        <v>3537340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17817240</v>
      </c>
      <c r="O349" s="27">
        <f t="shared" si="5"/>
        <v>0</v>
      </c>
      <c r="P349" s="22">
        <v>162990823</v>
      </c>
    </row>
    <row r="350" spans="1:16" x14ac:dyDescent="0.2">
      <c r="A350" s="10" t="s">
        <v>367</v>
      </c>
      <c r="B350" s="19">
        <v>13518900</v>
      </c>
      <c r="C350" s="19">
        <v>6125300</v>
      </c>
      <c r="D350" s="19">
        <v>6125300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23741600</v>
      </c>
      <c r="O350" s="28">
        <f t="shared" si="5"/>
        <v>0</v>
      </c>
      <c r="P350" s="22">
        <v>211699224</v>
      </c>
    </row>
    <row r="351" spans="1:16" x14ac:dyDescent="0.2">
      <c r="A351" s="8" t="s">
        <v>368</v>
      </c>
      <c r="B351" s="16">
        <v>6152900</v>
      </c>
      <c r="C351" s="16">
        <v>23803</v>
      </c>
      <c r="D351" s="16">
        <v>23803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8402803</v>
      </c>
      <c r="O351" s="26">
        <f t="shared" si="5"/>
        <v>0</v>
      </c>
      <c r="P351" s="22">
        <v>88977031</v>
      </c>
    </row>
    <row r="352" spans="1:16" x14ac:dyDescent="0.2">
      <c r="A352" s="9" t="s">
        <v>369</v>
      </c>
      <c r="B352" s="25">
        <v>5747800</v>
      </c>
      <c r="C352" s="25">
        <v>1789348</v>
      </c>
      <c r="D352" s="25">
        <v>1789348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9865048</v>
      </c>
      <c r="O352" s="27">
        <f t="shared" si="5"/>
        <v>0</v>
      </c>
      <c r="P352" s="22">
        <v>90308116</v>
      </c>
    </row>
    <row r="353" spans="1:16" x14ac:dyDescent="0.2">
      <c r="A353" s="10" t="s">
        <v>370</v>
      </c>
      <c r="B353" s="19">
        <v>6058500</v>
      </c>
      <c r="C353" s="19">
        <v>864790</v>
      </c>
      <c r="D353" s="19">
        <v>864790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9391690</v>
      </c>
      <c r="O353" s="28">
        <f t="shared" si="5"/>
        <v>0</v>
      </c>
      <c r="P353" s="22">
        <v>87893492</v>
      </c>
    </row>
    <row r="354" spans="1:16" x14ac:dyDescent="0.2">
      <c r="A354" s="8" t="s">
        <v>371</v>
      </c>
      <c r="B354" s="16">
        <v>11574200</v>
      </c>
      <c r="C354" s="16">
        <v>1039784</v>
      </c>
      <c r="D354" s="16">
        <v>1039784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16805484</v>
      </c>
      <c r="O354" s="26">
        <f t="shared" si="5"/>
        <v>0</v>
      </c>
      <c r="P354" s="22">
        <v>166715438</v>
      </c>
    </row>
    <row r="355" spans="1:16" x14ac:dyDescent="0.2">
      <c r="A355" s="9" t="s">
        <v>372</v>
      </c>
      <c r="B355" s="25">
        <v>15019200</v>
      </c>
      <c r="C355" s="25">
        <v>3038683</v>
      </c>
      <c r="D355" s="25">
        <v>3038683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21860583</v>
      </c>
      <c r="O355" s="27">
        <f t="shared" si="5"/>
        <v>0</v>
      </c>
      <c r="P355" s="22">
        <v>207015389</v>
      </c>
    </row>
    <row r="356" spans="1:16" x14ac:dyDescent="0.2">
      <c r="A356" s="10" t="s">
        <v>373</v>
      </c>
      <c r="B356" s="19">
        <v>7328100</v>
      </c>
      <c r="C356" s="19">
        <v>1410761</v>
      </c>
      <c r="D356" s="19">
        <v>1410761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11308161</v>
      </c>
      <c r="O356" s="28">
        <f t="shared" si="5"/>
        <v>0</v>
      </c>
      <c r="P356" s="22">
        <v>103824295</v>
      </c>
    </row>
    <row r="357" spans="1:16" x14ac:dyDescent="0.2">
      <c r="A357" s="8" t="s">
        <v>374</v>
      </c>
      <c r="B357" s="16">
        <v>6043200</v>
      </c>
      <c r="C357" s="16">
        <v>2264772</v>
      </c>
      <c r="D357" s="16">
        <v>2264772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10839072</v>
      </c>
      <c r="O357" s="26">
        <f t="shared" si="5"/>
        <v>0</v>
      </c>
      <c r="P357" s="22">
        <v>94546597</v>
      </c>
    </row>
    <row r="358" spans="1:16" x14ac:dyDescent="0.2">
      <c r="A358" s="9" t="s">
        <v>375</v>
      </c>
      <c r="B358" s="25">
        <v>13045400</v>
      </c>
      <c r="C358" s="25">
        <v>3101998</v>
      </c>
      <c r="D358" s="25">
        <v>3101998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20362198</v>
      </c>
      <c r="O358" s="27">
        <f t="shared" si="5"/>
        <v>0</v>
      </c>
      <c r="P358" s="22">
        <v>188845982</v>
      </c>
    </row>
    <row r="359" spans="1:16" x14ac:dyDescent="0.2">
      <c r="A359" s="10" t="s">
        <v>376</v>
      </c>
      <c r="B359" s="19">
        <v>4574000</v>
      </c>
      <c r="C359" s="19">
        <v>468891</v>
      </c>
      <c r="D359" s="19">
        <v>468891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7329391</v>
      </c>
      <c r="O359" s="28">
        <f t="shared" si="5"/>
        <v>0</v>
      </c>
      <c r="P359" s="22">
        <v>73798534</v>
      </c>
    </row>
    <row r="360" spans="1:16" x14ac:dyDescent="0.2">
      <c r="A360" s="8" t="s">
        <v>377</v>
      </c>
      <c r="B360" s="16">
        <v>8237400</v>
      </c>
      <c r="C360" s="16">
        <v>3036923</v>
      </c>
      <c r="D360" s="16">
        <v>3036923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14524823</v>
      </c>
      <c r="O360" s="26">
        <f t="shared" si="5"/>
        <v>0</v>
      </c>
      <c r="P360" s="22">
        <v>129530385</v>
      </c>
    </row>
    <row r="361" spans="1:16" x14ac:dyDescent="0.2">
      <c r="A361" s="9" t="s">
        <v>378</v>
      </c>
      <c r="B361" s="25">
        <v>8249800</v>
      </c>
      <c r="C361" s="25">
        <v>2639546</v>
      </c>
      <c r="D361" s="25">
        <v>2639546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14125046</v>
      </c>
      <c r="O361" s="27"/>
      <c r="P361" s="22">
        <v>132157182</v>
      </c>
    </row>
    <row r="362" spans="1:16" x14ac:dyDescent="0.2">
      <c r="A362" s="9" t="s">
        <v>379</v>
      </c>
      <c r="B362" s="19">
        <v>5549100</v>
      </c>
      <c r="C362" s="19">
        <v>286030</v>
      </c>
      <c r="D362" s="19">
        <v>286030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8076130</v>
      </c>
      <c r="O362" s="28">
        <f t="shared" si="5"/>
        <v>0</v>
      </c>
      <c r="P362" s="22">
        <v>81585504</v>
      </c>
    </row>
    <row r="363" spans="1:16" ht="12.75" thickBot="1" x14ac:dyDescent="0.25">
      <c r="A363" s="11"/>
      <c r="B363" s="20">
        <v>17059175600</v>
      </c>
      <c r="C363" s="17">
        <v>0</v>
      </c>
      <c r="D363" s="17">
        <v>0</v>
      </c>
      <c r="E363" s="17">
        <v>87461900</v>
      </c>
      <c r="F363" s="17">
        <v>242985200</v>
      </c>
      <c r="G363" s="17">
        <v>43676400</v>
      </c>
      <c r="H363" s="17">
        <v>41176400</v>
      </c>
      <c r="I363" s="17">
        <v>500000</v>
      </c>
      <c r="J363" s="17">
        <v>2000000</v>
      </c>
      <c r="K363" s="17">
        <v>22155500</v>
      </c>
      <c r="L363" s="17">
        <v>28239500</v>
      </c>
      <c r="M363" s="17">
        <v>67133300</v>
      </c>
      <c r="N363" s="17">
        <v>17550827400</v>
      </c>
      <c r="O363" s="18">
        <f>SUM(O6:O362)</f>
        <v>0</v>
      </c>
      <c r="P363" s="24">
        <v>175793460672</v>
      </c>
    </row>
    <row r="364" spans="1:16" ht="10.5" customHeight="1" thickTop="1" x14ac:dyDescent="0.2">
      <c r="P364" s="22"/>
    </row>
    <row r="365" spans="1:16" x14ac:dyDescent="0.2">
      <c r="H365" s="29"/>
    </row>
  </sheetData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2024-11-01T15:38:10Z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