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0" yWindow="5055" windowWidth="15450" windowHeight="6975" tabRatio="835"/>
  </bookViews>
  <sheets>
    <sheet name="Offentlig" sheetId="15" r:id="rId1"/>
  </sheets>
  <calcPr calcId="125725"/>
</workbook>
</file>

<file path=xl/calcChain.xml><?xml version="1.0" encoding="utf-8"?>
<calcChain xmlns="http://schemas.openxmlformats.org/spreadsheetml/2006/main">
  <c r="E284" i="15"/>
  <c r="C504" l="1"/>
  <c r="D504"/>
  <c r="E504"/>
  <c r="E482"/>
  <c r="D482"/>
  <c r="C482"/>
  <c r="C454"/>
  <c r="D454"/>
  <c r="E454"/>
  <c r="E407"/>
  <c r="D407"/>
  <c r="C407"/>
  <c r="C380"/>
  <c r="D380"/>
  <c r="E380"/>
  <c r="E352"/>
  <c r="D352"/>
  <c r="C352"/>
  <c r="C313"/>
  <c r="D313"/>
  <c r="E313"/>
  <c r="D284"/>
  <c r="C284"/>
  <c r="E248"/>
  <c r="D248"/>
  <c r="C248"/>
  <c r="E219"/>
  <c r="D219"/>
  <c r="C219"/>
  <c r="D201"/>
  <c r="E201"/>
  <c r="C201"/>
  <c r="D183"/>
  <c r="E183"/>
  <c r="C183"/>
  <c r="D162"/>
  <c r="E162"/>
  <c r="C162"/>
  <c r="D145"/>
  <c r="E145"/>
  <c r="C145"/>
  <c r="D121"/>
  <c r="E121"/>
  <c r="C121"/>
  <c r="D92"/>
  <c r="E92"/>
  <c r="C92"/>
  <c r="D67"/>
  <c r="E67"/>
  <c r="C67"/>
  <c r="D49"/>
  <c r="E49"/>
  <c r="C49"/>
  <c r="D24"/>
  <c r="E24"/>
  <c r="C24"/>
</calcChain>
</file>

<file path=xl/sharedStrings.xml><?xml version="1.0" encoding="utf-8"?>
<sst xmlns="http://schemas.openxmlformats.org/spreadsheetml/2006/main" count="919" uniqueCount="910">
  <si>
    <t>Knr</t>
  </si>
  <si>
    <t>Østfold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</si>
  <si>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</si>
  <si>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</si>
  <si>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</si>
  <si>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</si>
  <si>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</si>
  <si>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</si>
  <si>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</si>
  <si>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</si>
  <si>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</si>
  <si>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</si>
  <si>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</si>
  <si>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</si>
  <si>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</si>
  <si>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</si>
  <si>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</si>
  <si>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</si>
  <si>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</si>
  <si>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</si>
  <si>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</si>
  <si>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</si>
  <si>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</si>
  <si>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</si>
  <si>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</si>
  <si>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</si>
  <si>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</si>
  <si>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</si>
  <si>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</si>
  <si>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</si>
  <si>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</si>
  <si>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</si>
  <si>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</si>
  <si>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</si>
  <si>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</si>
  <si>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 (Østfold)</t>
  </si>
  <si>
    <t>0138</t>
  </si>
  <si>
    <t>Hobøl</t>
  </si>
  <si>
    <t>Akershus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</si>
  <si>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</si>
  <si>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</si>
  <si>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</si>
  <si>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</si>
  <si>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</si>
  <si>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</si>
  <si>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</si>
  <si>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</si>
  <si>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</si>
  <si>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</si>
  <si>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</si>
  <si>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</si>
  <si>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</si>
  <si>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</si>
  <si>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</si>
  <si>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</si>
  <si>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</si>
  <si>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</si>
  <si>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</si>
  <si>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</si>
  <si>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</si>
  <si>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</si>
  <si>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</si>
  <si>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</si>
  <si>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</si>
  <si>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</si>
  <si>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</si>
  <si>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</si>
  <si>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</si>
  <si>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</si>
  <si>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</si>
  <si>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</si>
  <si>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</si>
  <si>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</si>
  <si>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</si>
  <si>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</si>
  <si>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</si>
  <si>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</si>
  <si>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</si>
  <si>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</si>
  <si>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</si>
  <si>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</si>
  <si>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</si>
  <si>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Oslo</t>
  </si>
  <si>
    <t>030101</t>
  </si>
  <si>
    <t>Bydel Gamle Oslo</t>
  </si>
  <si>
    <t>030102</t>
  </si>
  <si>
    <t>Bydel Grünerløkka</t>
  </si>
  <si>
    <t>030103</t>
  </si>
  <si>
    <t>Bydel Sagene</t>
  </si>
  <si>
    <t>030104</t>
  </si>
  <si>
    <t>Bydel St. Hanshaugen</t>
  </si>
  <si>
    <t>030105</t>
  </si>
  <si>
    <t>Bydel Frogner</t>
  </si>
  <si>
    <t>030106</t>
  </si>
  <si>
    <t>Bydel Ullern</t>
  </si>
  <si>
    <t>030107</t>
  </si>
  <si>
    <t>Bydel Vestre Aker</t>
  </si>
  <si>
    <t>030108</t>
  </si>
  <si>
    <t>Bydel Nordre Aker</t>
  </si>
  <si>
    <t>030109</t>
  </si>
  <si>
    <t>Bydel Bjerke</t>
  </si>
  <si>
    <t>030110</t>
  </si>
  <si>
    <t>Bydel Grorud</t>
  </si>
  <si>
    <t>030111</t>
  </si>
  <si>
    <t>Bydel Stovner</t>
  </si>
  <si>
    <t>030112</t>
  </si>
  <si>
    <t>Bydel Alna</t>
  </si>
  <si>
    <t>030113</t>
  </si>
  <si>
    <t>Bydel Østensjø</t>
  </si>
  <si>
    <t>030114</t>
  </si>
  <si>
    <t>Bydel Nordstrand</t>
  </si>
  <si>
    <t>030115</t>
  </si>
  <si>
    <t>Bydel Søndre Nordstrand</t>
  </si>
  <si>
    <t>Hedmark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</si>
  <si>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</si>
  <si>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</si>
  <si>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</si>
  <si>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</si>
  <si>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</si>
  <si>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</si>
  <si>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</si>
  <si>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</si>
  <si>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</si>
  <si>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</si>
  <si>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</si>
  <si>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</si>
  <si>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</si>
  <si>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</si>
  <si>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</si>
  <si>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</si>
  <si>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</si>
  <si>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</si>
  <si>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</si>
  <si>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</si>
  <si>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</si>
  <si>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Våler (Hedmark)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</si>
  <si>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</si>
  <si>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</si>
  <si>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</si>
  <si>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</si>
  <si>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</si>
  <si>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</si>
  <si>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</si>
  <si>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</si>
  <si>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</si>
  <si>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</si>
  <si>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</si>
  <si>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</si>
  <si>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</si>
  <si>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</si>
  <si>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</si>
  <si>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</si>
  <si>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</si>
  <si>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</si>
  <si>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</si>
  <si>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</si>
  <si>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</si>
  <si>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</si>
  <si>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Oppland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</si>
  <si>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</si>
  <si>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</si>
  <si>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</si>
  <si>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</si>
  <si>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</si>
  <si>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</si>
  <si>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</si>
  <si>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</si>
  <si>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</si>
  <si>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</si>
  <si>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</si>
  <si>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</si>
  <si>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</si>
  <si>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</si>
  <si>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</si>
  <si>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</si>
  <si>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</si>
  <si>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</si>
  <si>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</si>
  <si>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</si>
  <si>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</si>
  <si>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</si>
  <si>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</si>
  <si>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</si>
  <si>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</si>
  <si>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</si>
  <si>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</si>
  <si>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</si>
  <si>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</si>
  <si>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</si>
  <si>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</si>
  <si>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</si>
  <si>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</si>
  <si>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</si>
  <si>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</si>
  <si>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</si>
  <si>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</si>
  <si>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</si>
  <si>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</si>
  <si>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</si>
  <si>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</si>
  <si>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</si>
  <si>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</si>
  <si>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</si>
  <si>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</si>
  <si>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</si>
  <si>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</si>
  <si>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</si>
  <si>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</si>
  <si>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</si>
  <si>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</si>
  <si>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</si>
  <si>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Buskerud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</si>
  <si>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</si>
  <si>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</si>
  <si>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</si>
  <si>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</si>
  <si>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</si>
  <si>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</si>
  <si>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</si>
  <si>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</si>
  <si>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</si>
  <si>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</si>
  <si>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</si>
  <si>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</si>
  <si>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</si>
  <si>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</si>
  <si>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</si>
  <si>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</si>
  <si>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</si>
  <si>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</si>
  <si>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</si>
  <si>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</si>
  <si>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</si>
  <si>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</si>
  <si>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</si>
  <si>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</si>
  <si>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</si>
  <si>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</si>
  <si>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</si>
  <si>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</si>
  <si>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</si>
  <si>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</si>
  <si>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</si>
  <si>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</si>
  <si>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</si>
  <si>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</si>
  <si>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</si>
  <si>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</si>
  <si>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</si>
  <si>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</si>
  <si>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</si>
  <si>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</si>
  <si>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</si>
  <si>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Vestfold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</si>
  <si>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</si>
  <si>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</si>
  <si>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</si>
  <si>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</si>
  <si>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</si>
  <si>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</si>
  <si>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</si>
  <si>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</si>
  <si>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</si>
  <si>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</si>
  <si>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</si>
  <si>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</si>
  <si>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</si>
  <si>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</si>
  <si>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</si>
  <si>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</si>
  <si>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</si>
  <si>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</si>
  <si>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</si>
  <si>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</si>
  <si>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</si>
  <si>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</si>
  <si>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</si>
  <si>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</si>
  <si>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</si>
  <si>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</si>
  <si>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</si>
  <si>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</si>
  <si>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Telemark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</si>
  <si>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</si>
  <si>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</si>
  <si>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</si>
  <si>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</si>
  <si>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</si>
  <si>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</si>
  <si>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</si>
  <si>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</si>
  <si>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</si>
  <si>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</si>
  <si>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</si>
  <si>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</si>
  <si>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</si>
  <si>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</si>
  <si>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</si>
  <si>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</si>
  <si>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</si>
  <si>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</si>
  <si>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</si>
  <si>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</si>
  <si>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</si>
  <si>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</si>
  <si>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</si>
  <si>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</si>
  <si>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</si>
  <si>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</si>
  <si>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</si>
  <si>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</si>
  <si>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</si>
  <si>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</si>
  <si>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</si>
  <si>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</si>
  <si>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</si>
  <si>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</si>
  <si>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</si>
  <si>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</si>
  <si>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Aust-Agder</t>
  </si>
  <si>
    <t>0901</t>
  </si>
  <si>
    <t xml:space="preserve">Risør </t>
  </si>
  <si>
    <t>0904</t>
  </si>
  <si>
    <t xml:space="preserve">Grimstad </t>
  </si>
  <si>
    <t>0906</t>
  </si>
  <si>
    <t xml:space="preserve">Arendal </t>
  </si>
  <si>
    <t>0911</t>
  </si>
  <si>
    <t xml:space="preserve">Gjerstad </t>
  </si>
  <si>
    <t>0912</t>
  </si>
  <si>
    <t xml:space="preserve">Vegårshei </t>
  </si>
  <si>
    <t>0914</t>
  </si>
  <si>
    <t xml:space="preserve">Tvedestrand </t>
  </si>
  <si>
    <t>0919</t>
  </si>
  <si>
    <t xml:space="preserve">Froland </t>
  </si>
  <si>
    <t>0926</t>
  </si>
  <si>
    <t xml:space="preserve">Lillesand </t>
  </si>
  <si>
    <t>0928</t>
  </si>
  <si>
    <t xml:space="preserve">Birkenes </t>
  </si>
  <si>
    <t>0929</t>
  </si>
  <si>
    <t xml:space="preserve">Åmli </t>
  </si>
  <si>
    <t>0935</t>
  </si>
  <si>
    <t xml:space="preserve">Iveland </t>
  </si>
  <si>
    <t>0937</t>
  </si>
  <si>
    <t xml:space="preserve">Evje og Hornnes </t>
  </si>
  <si>
    <t>0938</t>
  </si>
  <si>
    <t xml:space="preserve">Bygland </t>
  </si>
  <si>
    <t>0940</t>
  </si>
  <si>
    <t xml:space="preserve">Valle </t>
  </si>
  <si>
    <t>0941</t>
  </si>
  <si>
    <t xml:space="preserve">Bykle </t>
  </si>
  <si>
    <t>Vest-Agder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</si>
  <si>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</si>
  <si>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</si>
  <si>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</si>
  <si>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</si>
  <si>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</si>
  <si>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</si>
  <si>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</si>
  <si>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</si>
  <si>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</si>
  <si>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</si>
  <si>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</si>
  <si>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</si>
  <si>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</si>
  <si>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</si>
  <si>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</si>
  <si>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</si>
  <si>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</si>
  <si>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</si>
  <si>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</si>
  <si>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</si>
  <si>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</si>
  <si>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</si>
  <si>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</si>
  <si>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</si>
  <si>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</si>
  <si>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1037</t>
  </si>
  <si>
    <t>Kvinesdal</t>
  </si>
  <si>
    <t>1046</t>
  </si>
  <si>
    <t>Sirdal</t>
  </si>
  <si>
    <t>Rogaland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</si>
  <si>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</si>
  <si>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</si>
  <si>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</si>
  <si>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</si>
  <si>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</si>
  <si>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</si>
  <si>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</si>
  <si>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</si>
  <si>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</si>
  <si>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</si>
  <si>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</si>
  <si>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</si>
  <si>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</si>
  <si>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</si>
  <si>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</si>
  <si>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</si>
  <si>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</si>
  <si>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</si>
  <si>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</si>
  <si>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</si>
  <si>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</si>
  <si>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</si>
  <si>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</si>
  <si>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</si>
  <si>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</si>
  <si>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</si>
  <si>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</si>
  <si>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</si>
  <si>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</si>
  <si>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</si>
  <si>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</si>
  <si>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</si>
  <si>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</si>
  <si>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</si>
  <si>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</si>
  <si>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</si>
  <si>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</si>
  <si>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</si>
  <si>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</si>
  <si>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</si>
  <si>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</si>
  <si>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</si>
  <si>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</si>
  <si>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</si>
  <si>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</si>
  <si>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</si>
  <si>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</si>
  <si>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</si>
  <si>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</si>
  <si>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</si>
  <si>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</si>
  <si>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</si>
  <si>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Hordaland</t>
  </si>
  <si>
    <t>1201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</si>
  <si>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</si>
  <si>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</si>
  <si>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</si>
  <si>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</si>
  <si>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</si>
  <si>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</si>
  <si>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</si>
  <si>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</si>
  <si>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</si>
  <si>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</si>
  <si>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</si>
  <si>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</si>
  <si>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</si>
  <si>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</si>
  <si>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</si>
  <si>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</si>
  <si>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</si>
  <si>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</si>
  <si>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</si>
  <si>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</si>
  <si>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</si>
  <si>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</si>
  <si>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</si>
  <si>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</si>
  <si>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</si>
  <si>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</si>
  <si>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</si>
  <si>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</si>
  <si>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</si>
  <si>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</si>
  <si>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</si>
  <si>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</si>
  <si>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</si>
  <si>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</si>
  <si>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</si>
  <si>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</si>
  <si>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</si>
  <si>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 xml:space="preserve">Austevoll 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</si>
  <si>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</si>
  <si>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</si>
  <si>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</si>
  <si>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</si>
  <si>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</si>
  <si>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</si>
  <si>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</si>
  <si>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</si>
  <si>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</si>
  <si>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</si>
  <si>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</si>
  <si>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</si>
  <si>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</si>
  <si>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</si>
  <si>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</si>
  <si>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</si>
  <si>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</si>
  <si>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</si>
  <si>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</si>
  <si>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</si>
  <si>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</si>
  <si>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</si>
  <si>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</si>
  <si>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</si>
  <si>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</si>
  <si>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</si>
  <si>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Sogn og Fjordane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</si>
  <si>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</si>
  <si>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</si>
  <si>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</si>
  <si>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</si>
  <si>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</si>
  <si>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</si>
  <si>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</si>
  <si>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</si>
  <si>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</si>
  <si>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</si>
  <si>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</si>
  <si>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</si>
  <si>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</si>
  <si>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</si>
  <si>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</si>
  <si>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</si>
  <si>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</si>
  <si>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</si>
  <si>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</si>
  <si>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</si>
  <si>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</si>
  <si>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</si>
  <si>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</si>
  <si>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</si>
  <si>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</si>
  <si>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</si>
  <si>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</si>
  <si>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</si>
  <si>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</si>
  <si>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</si>
  <si>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</si>
  <si>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</si>
  <si>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</si>
  <si>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</si>
  <si>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</si>
  <si>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</si>
  <si>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</si>
  <si>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</si>
  <si>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</si>
  <si>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</si>
  <si>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</si>
  <si>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</si>
  <si>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</si>
  <si>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</si>
  <si>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</si>
  <si>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</si>
  <si>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</si>
  <si>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</si>
  <si>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</si>
  <si>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</si>
  <si>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</si>
  <si>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</si>
  <si>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Møre og Romsdal</t>
  </si>
  <si>
    <t>1502</t>
  </si>
  <si>
    <t>Molde</t>
  </si>
  <si>
    <t>Kristiansund</t>
  </si>
  <si>
    <t>1504</t>
  </si>
  <si>
    <t>Ålesund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</si>
  <si>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</si>
  <si>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</si>
  <si>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</si>
  <si>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</si>
  <si>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</si>
  <si>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</si>
  <si>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</si>
  <si>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</si>
  <si>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</si>
  <si>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</si>
  <si>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</si>
  <si>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</si>
  <si>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</si>
  <si>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</si>
  <si>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</si>
  <si>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</si>
  <si>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</si>
  <si>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</si>
  <si>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</si>
  <si>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</si>
  <si>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</si>
  <si>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</si>
  <si>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</si>
  <si>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</si>
  <si>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</si>
  <si>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</si>
  <si>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</si>
  <si>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</si>
  <si>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</si>
  <si>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</si>
  <si>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</si>
  <si>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</si>
  <si>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</si>
  <si>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</si>
  <si>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</si>
  <si>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</si>
  <si>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 xml:space="preserve">Nesset </t>
  </si>
  <si>
    <t>1545</t>
  </si>
  <si>
    <t>Midsund</t>
  </si>
  <si>
    <t>1546</t>
  </si>
  <si>
    <t>Sandøy</t>
  </si>
  <si>
    <t>1547</t>
  </si>
  <si>
    <t>Aukra</t>
  </si>
  <si>
    <t>1548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</si>
  <si>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</si>
  <si>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</si>
  <si>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</si>
  <si>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</si>
  <si>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</si>
  <si>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</si>
  <si>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</si>
  <si>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</si>
  <si>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</si>
  <si>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</si>
  <si>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</si>
  <si>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</si>
  <si>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</si>
  <si>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</si>
  <si>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</si>
  <si>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</si>
  <si>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</si>
  <si>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</si>
  <si>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</si>
  <si>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</si>
  <si>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Sør-Trøndelag</t>
  </si>
  <si>
    <t>1601</t>
  </si>
  <si>
    <t>Trondheim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</si>
  <si>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</si>
  <si>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</si>
  <si>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</si>
  <si>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</si>
  <si>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</si>
  <si>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</si>
  <si>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</si>
  <si>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</si>
  <si>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</si>
  <si>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</si>
  <si>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</si>
  <si>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</si>
  <si>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</si>
  <si>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</si>
  <si>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</si>
  <si>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</si>
  <si>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</si>
  <si>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</si>
  <si>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</si>
  <si>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</si>
  <si>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</si>
  <si>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</si>
  <si>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</si>
  <si>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</si>
  <si>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</si>
  <si>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</si>
  <si>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</si>
  <si>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</si>
  <si>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</si>
  <si>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</si>
  <si>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</si>
  <si>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</si>
  <si>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</si>
  <si>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</si>
  <si>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</si>
  <si>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</si>
  <si>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</si>
  <si>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</si>
  <si>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</si>
  <si>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</si>
  <si>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</si>
  <si>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</si>
  <si>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</si>
  <si>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</si>
  <si>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</si>
  <si>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</si>
  <si>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</si>
  <si>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</si>
  <si>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Nord-Trøndelag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</si>
  <si>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</si>
  <si>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</si>
  <si>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</si>
  <si>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</si>
  <si>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</si>
  <si>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</si>
  <si>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</si>
  <si>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</si>
  <si>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</si>
  <si>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</si>
  <si>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</si>
  <si>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</si>
  <si>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</si>
  <si>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</si>
  <si>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</si>
  <si>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</si>
  <si>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</si>
  <si>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Mosvik</t>
  </si>
  <si>
    <t>1724</t>
  </si>
  <si>
    <t>Verran</t>
  </si>
  <si>
    <t>1725</t>
  </si>
  <si>
    <t>Namdalseid</t>
  </si>
  <si>
    <t>1729</t>
  </si>
  <si>
    <t>Inderøy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</si>
  <si>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</si>
  <si>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</si>
  <si>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</si>
  <si>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</si>
  <si>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</si>
  <si>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</si>
  <si>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</si>
  <si>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</si>
  <si>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</si>
  <si>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</si>
  <si>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</si>
  <si>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</si>
  <si>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</si>
  <si>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</si>
  <si>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</si>
  <si>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</si>
  <si>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</si>
  <si>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</si>
  <si>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</si>
  <si>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</si>
  <si>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</si>
  <si>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</si>
  <si>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</si>
  <si>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</si>
  <si>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Nordland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</si>
  <si>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</si>
  <si>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</si>
  <si>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</si>
  <si>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</si>
  <si>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</si>
  <si>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</si>
  <si>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</si>
  <si>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</si>
  <si>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</si>
  <si>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</si>
  <si>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</si>
  <si>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</si>
  <si>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</si>
  <si>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</si>
  <si>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</si>
  <si>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</si>
  <si>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</si>
  <si>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</si>
  <si>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</si>
  <si>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</si>
  <si>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</si>
  <si>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</si>
  <si>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</si>
  <si>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</si>
  <si>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</si>
  <si>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</si>
  <si>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</si>
  <si>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</si>
  <si>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</si>
  <si>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</si>
  <si>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</si>
  <si>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</si>
  <si>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</si>
  <si>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</si>
  <si>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</si>
  <si>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</si>
  <si>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</si>
  <si>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</si>
  <si>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</si>
  <si>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</si>
  <si>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</si>
  <si>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</si>
  <si>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</si>
  <si>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</si>
  <si>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</si>
  <si>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</si>
  <si>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</si>
  <si>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</si>
  <si>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</si>
  <si>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</si>
  <si>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</si>
  <si>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</si>
  <si>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</si>
  <si>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</si>
  <si>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</si>
  <si>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</si>
  <si>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</si>
  <si>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</si>
  <si>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</si>
  <si>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</si>
  <si>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</si>
  <si>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</si>
  <si>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</si>
  <si>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</si>
  <si>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</si>
  <si>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</si>
  <si>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</si>
  <si>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</si>
  <si>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</si>
  <si>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</si>
  <si>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</si>
  <si>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</si>
  <si>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</si>
  <si>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</si>
  <si>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</si>
  <si>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</si>
  <si>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</si>
  <si>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</si>
  <si>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</si>
  <si>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</si>
  <si>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</si>
  <si>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</si>
  <si>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</si>
  <si>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</si>
  <si>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</si>
  <si>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</si>
  <si>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Troms</t>
  </si>
  <si>
    <t>1901</t>
  </si>
  <si>
    <t>Harstad</t>
  </si>
  <si>
    <t>1902</t>
  </si>
  <si>
    <t>Tromsø</t>
  </si>
  <si>
    <t>1911</t>
  </si>
  <si>
    <t>Kvæfjord</t>
  </si>
  <si>
    <t>1913</t>
  </si>
  <si>
    <t>Skånland</t>
  </si>
  <si>
    <t>1915</t>
  </si>
  <si>
    <t>Bjarkøy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</si>
  <si>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</si>
  <si>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</si>
  <si>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</si>
  <si>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</si>
  <si>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</si>
  <si>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</si>
  <si>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</si>
  <si>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</si>
  <si>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</si>
  <si>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</si>
  <si>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</si>
  <si>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</si>
  <si>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</si>
  <si>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</si>
  <si>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</si>
  <si>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</si>
  <si>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</si>
  <si>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</si>
  <si>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</si>
  <si>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</si>
  <si>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</si>
  <si>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</si>
  <si>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</si>
  <si>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</si>
  <si>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</si>
  <si>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</si>
  <si>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</si>
  <si>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</si>
  <si>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</si>
  <si>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</si>
  <si>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</si>
  <si>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</si>
  <si>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</si>
  <si>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 - Kåfjord</t>
  </si>
  <si>
    <t>1941</t>
  </si>
  <si>
    <t>Skjervøy</t>
  </si>
  <si>
    <t>1942</t>
  </si>
  <si>
    <t>Nordreisa</t>
  </si>
  <si>
    <t>1943</t>
  </si>
  <si>
    <t>Kvænangen</t>
  </si>
  <si>
    <t>Finnmark</t>
  </si>
  <si>
    <t>2002</t>
  </si>
  <si>
    <t>Vardø</t>
  </si>
  <si>
    <t>2003</t>
  </si>
  <si>
    <t>Vadsø</t>
  </si>
  <si>
    <t>2004</t>
  </si>
  <si>
    <t>Hammerfest</t>
  </si>
  <si>
    <t>2011</t>
  </si>
  <si>
    <t>Guovdageaidnu - 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</si>
  <si>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</si>
  <si>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</si>
  <si>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</si>
  <si>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</si>
  <si>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</si>
  <si>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</si>
  <si>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</si>
  <si>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</si>
  <si>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</si>
  <si>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</si>
  <si>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</si>
  <si>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</si>
  <si>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</si>
  <si>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</si>
  <si>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</si>
  <si>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Kárásjohka - Karasjok</t>
  </si>
  <si>
    <t>2022</t>
  </si>
  <si>
    <t>Lebesby</t>
  </si>
  <si>
    <t>2023</t>
  </si>
  <si>
    <t>Gamvik</t>
  </si>
  <si>
    <t>2024</t>
  </si>
  <si>
    <t>Berlevåg</t>
  </si>
  <si>
    <t>2025</t>
  </si>
  <si>
    <t>Deatnu - Tana</t>
  </si>
  <si>
    <t>2027</t>
  </si>
  <si>
    <t>Unjárga - Nesseby</t>
  </si>
  <si>
    <t>2028</t>
  </si>
  <si>
    <t xml:space="preserve">Båtsfjord </t>
  </si>
  <si>
    <t>2030</t>
  </si>
  <si>
    <t>Sør-Varanger</t>
  </si>
  <si>
    <t>1505</t>
  </si>
  <si>
    <t xml:space="preserve">Fet </t>
  </si>
  <si>
    <t xml:space="preserve">Fræna </t>
  </si>
  <si>
    <t>Korreksjon for faktisk aktivitetsvekst</t>
  </si>
  <si>
    <t>2. tildeling 2009</t>
  </si>
  <si>
    <t>Skjønnsmidler andre utbetaling 2009</t>
  </si>
  <si>
    <t>Videreføring av 3. tildeling 2008</t>
  </si>
  <si>
    <t>Hele landet</t>
  </si>
  <si>
    <t/>
  </si>
  <si>
    <t>Fylke/kommune</t>
  </si>
  <si>
    <t>Hægebostad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</si>
</sst>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DepCentury Old Style"/>
      <family val="1"/>
    </font>
    <font>
      <sz val="10"/>
      <name val="DepCentury Old Style"/>
      <family val="1"/>
    </font>
    <font>
      <b/>
      <sz val="16"/>
      <name val="DepCentury Old Style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" fillId="0" borderId="7" xfId="0" applyFont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3"/>
  <dimension ref="A1:E508"/>
  <sheetViews>
    <sheetView tabSelected="1" topLeftCell="A479" workbookViewId="0">
      <selection sqref="A1:E2"/>
    </sheetView>
  </sheetViews>
  <sheetFormatPr baseColWidth="10" defaultRowHeight="12.75"/>
  <cols>
    <col min="1" max="1" width="11.42578125" style="2"/>
    <col min="2" max="2" width="18.85546875" style="2" customWidth="1"/>
    <col min="3" max="5" width="17.28515625" style="3" customWidth="1"/>
    <col min="6" max="16384" width="11.42578125" style="2"/>
  </cols>
  <sheetData>
    <row r="1" spans="1:5" ht="13.5" customHeight="1">
      <c r="A1" s="7" t="s">
        <v>904</v>
      </c>
      <c r="B1" s="8"/>
      <c r="C1" s="8"/>
      <c r="D1" s="8"/>
      <c r="E1" s="9"/>
    </row>
    <row r="2" spans="1:5" ht="13.5" thickBot="1">
      <c r="A2" s="10"/>
      <c r="B2" s="11"/>
      <c r="C2" s="11"/>
      <c r="D2" s="11"/>
      <c r="E2" s="12"/>
    </row>
    <row r="3" spans="1:5" ht="54.75" customHeight="1" thickBot="1">
      <c r="A3" s="5" t="s">
        <v>0</v>
      </c>
      <c r="B3" s="5" t="s">
        <v>908</v>
      </c>
      <c r="C3" s="6" t="s">
        <v>905</v>
      </c>
      <c r="D3" s="6" t="s">
        <v>902</v>
      </c>
      <c r="E3" s="6" t="s">
        <v>903</v>
      </c>
    </row>
    <row r="4" spans="1:5" ht="13.5" thickTop="1"/>
    <row r="5" spans="1:5">
      <c r="B5" s="1" t="s">
        <v>1</v>
      </c>
    </row>
    <row r="6" spans="1:5">
      <c r="A6" s="2" t="s">
        <v>2</v>
      </c>
      <c r="B6" s="2" t="s">
        <v>3</v>
      </c>
      <c r="C6" s="3">
        <v>4038131.3023411231</v>
      </c>
      <c r="D6" s="3">
        <v>-2894600.8387906579</v>
      </c>
      <c r="E6" s="3">
        <v>1143530.4635504652</v>
      </c>
    </row>
    <row r="7" spans="1:5">
      <c r="A7" s="2" t="s">
        <v>4</v>
      </c>
      <c r="B7" s="2" t="s">
        <v>5</v>
      </c>
      <c r="C7" s="3">
        <v>6342273.831305732</v>
      </c>
      <c r="D7" s="3">
        <v>323802.55906662444</v>
      </c>
      <c r="E7" s="3">
        <v>6666076.3903723564</v>
      </c>
    </row>
    <row r="8" spans="1:5">
      <c r="A8" s="2" t="s">
        <v>6</v>
      </c>
      <c r="B8" s="2" t="s">
        <v>7</v>
      </c>
      <c r="C8" s="3">
        <v>4827816.430270466</v>
      </c>
      <c r="D8" s="3">
        <v>1037082.9195694095</v>
      </c>
      <c r="E8" s="3">
        <v>5864899.3498398755</v>
      </c>
    </row>
    <row r="9" spans="1:5">
      <c r="A9" s="2" t="s">
        <v>8</v>
      </c>
      <c r="B9" s="2" t="s">
        <v>9</v>
      </c>
      <c r="C9" s="3">
        <v>6856224.0490122279</v>
      </c>
      <c r="D9" s="3">
        <v>1743254.6902118421</v>
      </c>
      <c r="E9" s="3">
        <v>8599478.7392240707</v>
      </c>
    </row>
    <row r="10" spans="1:5">
      <c r="A10" s="2" t="s">
        <v>10</v>
      </c>
      <c r="B10" s="2" t="s">
        <v>11</v>
      </c>
      <c r="C10" s="3">
        <v>360607.25023488008</v>
      </c>
      <c r="D10" s="3">
        <v>203902.83019008007</v>
      </c>
      <c r="E10" s="3">
        <v>564510.08042496012</v>
      </c>
    </row>
    <row r="11" spans="1:5">
      <c r="A11" s="2" t="s">
        <v>12</v>
      </c>
      <c r="B11" s="2" t="s">
        <v>13</v>
      </c>
      <c r="C11" s="3">
        <v>0</v>
      </c>
      <c r="D11" s="3">
        <v>0</v>
      </c>
      <c r="E11" s="3">
        <v>0</v>
      </c>
    </row>
    <row r="12" spans="1:5">
      <c r="A12" s="2" t="s">
        <v>14</v>
      </c>
      <c r="B12" s="2" t="s">
        <v>15</v>
      </c>
      <c r="C12" s="3">
        <v>0</v>
      </c>
      <c r="D12" s="3">
        <v>0</v>
      </c>
      <c r="E12" s="3">
        <v>0</v>
      </c>
    </row>
    <row r="13" spans="1:5">
      <c r="A13" s="2" t="s">
        <v>16</v>
      </c>
      <c r="B13" s="2" t="s">
        <v>17</v>
      </c>
      <c r="C13" s="3">
        <v>306195.12414720014</v>
      </c>
      <c r="D13" s="3">
        <v>160022.70171647999</v>
      </c>
      <c r="E13" s="3">
        <v>466217.8258636801</v>
      </c>
    </row>
    <row r="14" spans="1:5">
      <c r="A14" s="2" t="s">
        <v>18</v>
      </c>
      <c r="B14" s="2" t="s">
        <v>19</v>
      </c>
      <c r="C14" s="3">
        <v>0</v>
      </c>
      <c r="D14" s="3">
        <v>852670.85443328077</v>
      </c>
      <c r="E14" s="3">
        <v>852670.85443328077</v>
      </c>
    </row>
    <row r="15" spans="1:5">
      <c r="A15" s="2" t="s">
        <v>20</v>
      </c>
      <c r="B15" s="2" t="s">
        <v>21</v>
      </c>
      <c r="C15" s="3">
        <v>4883864.3820922915</v>
      </c>
      <c r="D15" s="3">
        <v>-2912062.2939796499</v>
      </c>
      <c r="E15" s="3">
        <v>1971802.0881126416</v>
      </c>
    </row>
    <row r="16" spans="1:5">
      <c r="A16" s="2" t="s">
        <v>22</v>
      </c>
      <c r="B16" s="2" t="s">
        <v>23</v>
      </c>
      <c r="C16" s="3">
        <v>3968888.9084032024</v>
      </c>
      <c r="D16" s="3">
        <v>855967.40301311959</v>
      </c>
      <c r="E16" s="3">
        <v>4824856.3114163224</v>
      </c>
    </row>
    <row r="17" spans="1:5">
      <c r="A17" s="2" t="s">
        <v>24</v>
      </c>
      <c r="B17" s="2" t="s">
        <v>25</v>
      </c>
      <c r="C17" s="3">
        <v>1059233.3876797445</v>
      </c>
      <c r="D17" s="3">
        <v>869084.6541337599</v>
      </c>
      <c r="E17" s="3">
        <v>1928318.0418135044</v>
      </c>
    </row>
    <row r="18" spans="1:5">
      <c r="A18" s="2" t="s">
        <v>26</v>
      </c>
      <c r="B18" s="2" t="s">
        <v>27</v>
      </c>
      <c r="C18" s="3">
        <v>731206.53705216025</v>
      </c>
      <c r="D18" s="3">
        <v>-435501.25786368019</v>
      </c>
      <c r="E18" s="3">
        <v>295705.27918848005</v>
      </c>
    </row>
    <row r="19" spans="1:5">
      <c r="A19" s="2" t="s">
        <v>28</v>
      </c>
      <c r="B19" s="2" t="s">
        <v>29</v>
      </c>
      <c r="C19" s="3">
        <v>0</v>
      </c>
      <c r="D19" s="3">
        <v>0</v>
      </c>
      <c r="E19" s="3">
        <v>0</v>
      </c>
    </row>
    <row r="20" spans="1:5">
      <c r="A20" s="2" t="s">
        <v>30</v>
      </c>
      <c r="B20" s="2" t="s">
        <v>31</v>
      </c>
      <c r="C20" s="3">
        <v>0</v>
      </c>
      <c r="D20" s="3">
        <v>679420.03648000059</v>
      </c>
      <c r="E20" s="3">
        <v>679420.03648000059</v>
      </c>
    </row>
    <row r="21" spans="1:5">
      <c r="A21" s="2" t="s">
        <v>32</v>
      </c>
      <c r="B21" s="2" t="s">
        <v>33</v>
      </c>
      <c r="C21" s="3">
        <v>0</v>
      </c>
      <c r="D21" s="3">
        <v>342265.78636544064</v>
      </c>
      <c r="E21" s="3">
        <v>342265.78636544064</v>
      </c>
    </row>
    <row r="22" spans="1:5">
      <c r="A22" s="2" t="s">
        <v>34</v>
      </c>
      <c r="B22" s="2" t="s">
        <v>35</v>
      </c>
      <c r="C22" s="3">
        <v>1796769.8382259212</v>
      </c>
      <c r="D22" s="3">
        <v>533447.8291584003</v>
      </c>
      <c r="E22" s="3">
        <v>2330217.6673843213</v>
      </c>
    </row>
    <row r="23" spans="1:5">
      <c r="A23" s="2" t="s">
        <v>36</v>
      </c>
      <c r="B23" s="2" t="s">
        <v>37</v>
      </c>
      <c r="C23" s="3">
        <v>0</v>
      </c>
      <c r="D23" s="3">
        <v>932013.7239807999</v>
      </c>
      <c r="E23" s="3">
        <v>932013.7239807999</v>
      </c>
    </row>
    <row r="24" spans="1:5">
      <c r="C24" s="4">
        <f>SUM(C6:C23)</f>
        <v>35171211.04076495</v>
      </c>
      <c r="D24" s="4">
        <f t="shared" ref="D24:E24" si="0">SUM(D6:D23)</f>
        <v>2290771.5976852495</v>
      </c>
      <c r="E24" s="4">
        <f t="shared" si="0"/>
        <v>37461982.638450198</v>
      </c>
    </row>
    <row r="26" spans="1:5">
      <c r="B26" s="1" t="s">
        <v>38</v>
      </c>
    </row>
    <row r="27" spans="1:5">
      <c r="A27" s="2" t="s">
        <v>39</v>
      </c>
      <c r="B27" s="2" t="s">
        <v>40</v>
      </c>
      <c r="C27" s="3">
        <v>3839692.0944527383</v>
      </c>
      <c r="D27" s="3">
        <v>-194051.22698649587</v>
      </c>
      <c r="E27" s="3">
        <v>3645640.8674662425</v>
      </c>
    </row>
    <row r="28" spans="1:5">
      <c r="A28" s="2" t="s">
        <v>41</v>
      </c>
      <c r="B28" s="2" t="s">
        <v>42</v>
      </c>
      <c r="C28" s="3">
        <v>1822431.9290572817</v>
      </c>
      <c r="D28" s="3">
        <v>-1255161.7204894728</v>
      </c>
      <c r="E28" s="3">
        <v>567270.20856780885</v>
      </c>
    </row>
    <row r="29" spans="1:5">
      <c r="A29" s="2" t="s">
        <v>43</v>
      </c>
      <c r="B29" s="2" t="s">
        <v>44</v>
      </c>
      <c r="C29" s="3">
        <v>4843053.0839014426</v>
      </c>
      <c r="D29" s="3">
        <v>-22665.707043839237</v>
      </c>
      <c r="E29" s="3">
        <v>4820387.376857603</v>
      </c>
    </row>
    <row r="30" spans="1:5">
      <c r="A30" s="2" t="s">
        <v>45</v>
      </c>
      <c r="B30" s="2" t="s">
        <v>46</v>
      </c>
      <c r="C30" s="3">
        <v>5239478.0227824654</v>
      </c>
      <c r="D30" s="3">
        <v>-1106248.9483279351</v>
      </c>
      <c r="E30" s="3">
        <v>4133229.0744545301</v>
      </c>
    </row>
    <row r="31" spans="1:5">
      <c r="A31" s="2" t="s">
        <v>47</v>
      </c>
      <c r="B31" s="2" t="s">
        <v>48</v>
      </c>
      <c r="C31" s="3">
        <v>19341.412496383942</v>
      </c>
      <c r="D31" s="3">
        <v>1347861.7644661774</v>
      </c>
      <c r="E31" s="3">
        <v>1367203.1769625614</v>
      </c>
    </row>
    <row r="32" spans="1:5">
      <c r="A32" s="2" t="s">
        <v>49</v>
      </c>
      <c r="B32" s="2" t="s">
        <v>50</v>
      </c>
      <c r="C32" s="3">
        <v>439276.33173708909</v>
      </c>
      <c r="D32" s="3">
        <v>-204530.66940672012</v>
      </c>
      <c r="E32" s="3">
        <v>234745.66233036897</v>
      </c>
    </row>
    <row r="33" spans="1:5">
      <c r="A33" s="2" t="s">
        <v>51</v>
      </c>
      <c r="B33" s="2" t="s">
        <v>52</v>
      </c>
      <c r="C33" s="3">
        <v>23221530.988867082</v>
      </c>
      <c r="D33" s="3">
        <v>522398.70244557096</v>
      </c>
      <c r="E33" s="3">
        <v>23743929.691312652</v>
      </c>
    </row>
    <row r="34" spans="1:5">
      <c r="A34" s="2" t="s">
        <v>53</v>
      </c>
      <c r="B34" s="2" t="s">
        <v>54</v>
      </c>
      <c r="C34" s="3">
        <v>589668.25603123452</v>
      </c>
      <c r="D34" s="3">
        <v>1707113.3676830733</v>
      </c>
      <c r="E34" s="3">
        <v>2296781.6237143078</v>
      </c>
    </row>
    <row r="35" spans="1:5">
      <c r="A35" s="2" t="s">
        <v>55</v>
      </c>
      <c r="B35" s="2" t="s">
        <v>56</v>
      </c>
      <c r="C35" s="3">
        <v>2455080.6097372179</v>
      </c>
      <c r="D35" s="3">
        <v>925958.09086464031</v>
      </c>
      <c r="E35" s="3">
        <v>3381038.7006018581</v>
      </c>
    </row>
    <row r="36" spans="1:5">
      <c r="A36" s="2" t="s">
        <v>57</v>
      </c>
      <c r="B36" s="2" t="s">
        <v>58</v>
      </c>
      <c r="C36" s="3">
        <v>3518671.3270579227</v>
      </c>
      <c r="D36" s="3">
        <v>-314352.61880678451</v>
      </c>
      <c r="E36" s="3">
        <v>3204318.7082511382</v>
      </c>
    </row>
    <row r="37" spans="1:5">
      <c r="A37" s="2" t="s">
        <v>59</v>
      </c>
      <c r="B37" s="2" t="s">
        <v>900</v>
      </c>
      <c r="C37" s="3">
        <v>7363909.6878694454</v>
      </c>
      <c r="D37" s="3">
        <v>-87904.767408640051</v>
      </c>
      <c r="E37" s="3">
        <v>7276004.9204608053</v>
      </c>
    </row>
    <row r="38" spans="1:5">
      <c r="A38" s="2" t="s">
        <v>60</v>
      </c>
      <c r="B38" s="2" t="s">
        <v>61</v>
      </c>
      <c r="C38" s="3">
        <v>4095982.4553282578</v>
      </c>
      <c r="D38" s="3">
        <v>-250959.02114304001</v>
      </c>
      <c r="E38" s="3">
        <v>3845023.4341852176</v>
      </c>
    </row>
    <row r="39" spans="1:5">
      <c r="A39" s="2" t="s">
        <v>62</v>
      </c>
      <c r="B39" s="2" t="s">
        <v>63</v>
      </c>
      <c r="C39" s="3">
        <v>7466552.7146158125</v>
      </c>
      <c r="D39" s="3">
        <v>169999.0494566389</v>
      </c>
      <c r="E39" s="3">
        <v>7636551.7640724517</v>
      </c>
    </row>
    <row r="40" spans="1:5">
      <c r="A40" s="2" t="s">
        <v>64</v>
      </c>
      <c r="B40" s="2" t="s">
        <v>65</v>
      </c>
      <c r="C40" s="3">
        <v>6756412.4284108812</v>
      </c>
      <c r="D40" s="3">
        <v>-1946336.8410777596</v>
      </c>
      <c r="E40" s="3">
        <v>4810075.5873331213</v>
      </c>
    </row>
    <row r="41" spans="1:5">
      <c r="A41" s="2" t="s">
        <v>66</v>
      </c>
      <c r="B41" s="2" t="s">
        <v>67</v>
      </c>
      <c r="C41" s="3">
        <v>14481517.223482892</v>
      </c>
      <c r="D41" s="3">
        <v>-6435583.178344964</v>
      </c>
      <c r="E41" s="3">
        <v>8045934.0451379279</v>
      </c>
    </row>
    <row r="42" spans="1:5">
      <c r="A42" s="2" t="s">
        <v>68</v>
      </c>
      <c r="B42" s="2" t="s">
        <v>69</v>
      </c>
      <c r="C42" s="3">
        <v>695310.47203533014</v>
      </c>
      <c r="D42" s="3">
        <v>2079800.4106368001</v>
      </c>
      <c r="E42" s="3">
        <v>2775110.8826721301</v>
      </c>
    </row>
    <row r="43" spans="1:5">
      <c r="A43" s="2" t="s">
        <v>70</v>
      </c>
      <c r="B43" s="2" t="s">
        <v>71</v>
      </c>
      <c r="C43" s="3">
        <v>0</v>
      </c>
      <c r="D43" s="3">
        <v>316741.08424140792</v>
      </c>
      <c r="E43" s="3">
        <v>316741.08424140792</v>
      </c>
    </row>
    <row r="44" spans="1:5">
      <c r="A44" s="2" t="s">
        <v>72</v>
      </c>
      <c r="B44" s="2" t="s">
        <v>73</v>
      </c>
      <c r="C44" s="3">
        <v>5841861.7904343074</v>
      </c>
      <c r="D44" s="3">
        <v>543145.3679103998</v>
      </c>
      <c r="E44" s="3">
        <v>6385007.1583447075</v>
      </c>
    </row>
    <row r="45" spans="1:5">
      <c r="A45" s="2" t="s">
        <v>74</v>
      </c>
      <c r="B45" s="2" t="s">
        <v>75</v>
      </c>
      <c r="C45" s="3">
        <v>0</v>
      </c>
      <c r="D45" s="3">
        <v>950294.6538905605</v>
      </c>
      <c r="E45" s="3">
        <v>950294.6538905605</v>
      </c>
    </row>
    <row r="46" spans="1:5">
      <c r="A46" s="2" t="s">
        <v>76</v>
      </c>
      <c r="B46" s="2" t="s">
        <v>77</v>
      </c>
      <c r="C46" s="3">
        <v>1420536.5563545616</v>
      </c>
      <c r="D46" s="3">
        <v>-293261.45919232047</v>
      </c>
      <c r="E46" s="3">
        <v>1127275.0971622411</v>
      </c>
    </row>
    <row r="47" spans="1:5">
      <c r="A47" s="2" t="s">
        <v>78</v>
      </c>
      <c r="B47" s="2" t="s">
        <v>79</v>
      </c>
      <c r="C47" s="3">
        <v>1590880.9062220808</v>
      </c>
      <c r="D47" s="3">
        <v>761697.26318592031</v>
      </c>
      <c r="E47" s="3">
        <v>2352578.169408001</v>
      </c>
    </row>
    <row r="48" spans="1:5">
      <c r="A48" s="2" t="s">
        <v>80</v>
      </c>
      <c r="B48" s="2" t="s">
        <v>81</v>
      </c>
      <c r="C48" s="3">
        <v>2111149.129489921</v>
      </c>
      <c r="D48" s="3">
        <v>-1254092.6691072006</v>
      </c>
      <c r="E48" s="3">
        <v>857056.46038272046</v>
      </c>
    </row>
    <row r="49" spans="1:5">
      <c r="C49" s="4">
        <f>SUM(C27:C48)</f>
        <v>97812337.42036435</v>
      </c>
      <c r="D49" s="4">
        <f t="shared" ref="D49:E49" si="1">SUM(D27:D48)</f>
        <v>-4040139.072553983</v>
      </c>
      <c r="E49" s="4">
        <f t="shared" si="1"/>
        <v>93772198.347810373</v>
      </c>
    </row>
    <row r="51" spans="1:5">
      <c r="B51" s="1" t="s">
        <v>82</v>
      </c>
    </row>
    <row r="52" spans="1:5">
      <c r="A52" s="2" t="s">
        <v>83</v>
      </c>
      <c r="B52" s="2" t="s">
        <v>84</v>
      </c>
      <c r="C52" s="3">
        <v>3025857.0627686419</v>
      </c>
      <c r="D52" s="3">
        <v>2539603.9678361611</v>
      </c>
      <c r="E52" s="3">
        <v>5565461.030604803</v>
      </c>
    </row>
    <row r="53" spans="1:5">
      <c r="A53" s="2" t="s">
        <v>85</v>
      </c>
      <c r="B53" s="2" t="s">
        <v>86</v>
      </c>
      <c r="C53" s="3">
        <v>11181729.785111045</v>
      </c>
      <c r="D53" s="3">
        <v>3518509.8098457679</v>
      </c>
      <c r="E53" s="3">
        <v>14700239.594956813</v>
      </c>
    </row>
    <row r="54" spans="1:5">
      <c r="A54" s="2" t="s">
        <v>87</v>
      </c>
      <c r="B54" s="2" t="s">
        <v>88</v>
      </c>
      <c r="C54" s="3">
        <v>2405001.7326259213</v>
      </c>
      <c r="D54" s="3">
        <v>554437.38289920008</v>
      </c>
      <c r="E54" s="3">
        <v>2959439.1155251213</v>
      </c>
    </row>
    <row r="55" spans="1:5">
      <c r="A55" s="2" t="s">
        <v>89</v>
      </c>
      <c r="B55" s="2" t="s">
        <v>90</v>
      </c>
      <c r="C55" s="3">
        <v>7451961.7399398433</v>
      </c>
      <c r="D55" s="3">
        <v>-2272352.0695352321</v>
      </c>
      <c r="E55" s="3">
        <v>5179609.6704046112</v>
      </c>
    </row>
    <row r="56" spans="1:5">
      <c r="A56" s="2" t="s">
        <v>91</v>
      </c>
      <c r="B56" s="2" t="s">
        <v>92</v>
      </c>
      <c r="C56" s="3">
        <v>0</v>
      </c>
      <c r="D56" s="3">
        <v>1741144.3325388818</v>
      </c>
      <c r="E56" s="3">
        <v>1741144.3325388818</v>
      </c>
    </row>
    <row r="57" spans="1:5">
      <c r="A57" s="2" t="s">
        <v>93</v>
      </c>
      <c r="B57" s="2" t="s">
        <v>94</v>
      </c>
      <c r="C57" s="3">
        <v>8385575.9892326416</v>
      </c>
      <c r="D57" s="3">
        <v>-1940258.6402636794</v>
      </c>
      <c r="E57" s="3">
        <v>6445317.3489689622</v>
      </c>
    </row>
    <row r="58" spans="1:5">
      <c r="A58" s="2" t="s">
        <v>95</v>
      </c>
      <c r="B58" s="2" t="s">
        <v>96</v>
      </c>
      <c r="C58" s="3">
        <v>11879161.147901449</v>
      </c>
      <c r="D58" s="3">
        <v>-1275074.0422681635</v>
      </c>
      <c r="E58" s="3">
        <v>10604087.105633285</v>
      </c>
    </row>
    <row r="59" spans="1:5">
      <c r="A59" s="2" t="s">
        <v>97</v>
      </c>
      <c r="B59" s="2" t="s">
        <v>98</v>
      </c>
      <c r="C59" s="3">
        <v>8162076.5923968023</v>
      </c>
      <c r="D59" s="3">
        <v>989251.74280960171</v>
      </c>
      <c r="E59" s="3">
        <v>9151328.3352064043</v>
      </c>
    </row>
    <row r="60" spans="1:5">
      <c r="A60" s="2" t="s">
        <v>99</v>
      </c>
      <c r="B60" s="2" t="s">
        <v>100</v>
      </c>
      <c r="C60" s="3">
        <v>5164767.4907018263</v>
      </c>
      <c r="D60" s="3">
        <v>-1681163.1249228816</v>
      </c>
      <c r="E60" s="3">
        <v>3483604.3657789445</v>
      </c>
    </row>
    <row r="61" spans="1:5">
      <c r="A61" s="2" t="s">
        <v>101</v>
      </c>
      <c r="B61" s="2" t="s">
        <v>102</v>
      </c>
      <c r="C61" s="3">
        <v>1715811.8437734407</v>
      </c>
      <c r="D61" s="3">
        <v>-159505.42189568051</v>
      </c>
      <c r="E61" s="3">
        <v>1556306.4218777602</v>
      </c>
    </row>
    <row r="62" spans="1:5">
      <c r="A62" s="2" t="s">
        <v>103</v>
      </c>
      <c r="B62" s="2" t="s">
        <v>104</v>
      </c>
      <c r="C62" s="3">
        <v>2309897.3639470097</v>
      </c>
      <c r="D62" s="3">
        <v>787616.81245747104</v>
      </c>
      <c r="E62" s="3">
        <v>3097514.1764044808</v>
      </c>
    </row>
    <row r="63" spans="1:5">
      <c r="A63" s="2" t="s">
        <v>105</v>
      </c>
      <c r="B63" s="2" t="s">
        <v>106</v>
      </c>
      <c r="C63" s="3">
        <v>5239769.7782912031</v>
      </c>
      <c r="D63" s="3">
        <v>-1886627.1691571209</v>
      </c>
      <c r="E63" s="3">
        <v>3353142.6091340822</v>
      </c>
    </row>
    <row r="64" spans="1:5">
      <c r="A64" s="2" t="s">
        <v>107</v>
      </c>
      <c r="B64" s="2" t="s">
        <v>108</v>
      </c>
      <c r="C64" s="3">
        <v>6782485.3643673668</v>
      </c>
      <c r="D64" s="3">
        <v>-2792335.190504963</v>
      </c>
      <c r="E64" s="3">
        <v>3990150.1738624037</v>
      </c>
    </row>
    <row r="65" spans="1:5">
      <c r="A65" s="2" t="s">
        <v>109</v>
      </c>
      <c r="B65" s="2" t="s">
        <v>110</v>
      </c>
      <c r="C65" s="3">
        <v>0</v>
      </c>
      <c r="D65" s="3">
        <v>739871.52503756864</v>
      </c>
      <c r="E65" s="3">
        <v>739871.52503756864</v>
      </c>
    </row>
    <row r="66" spans="1:5">
      <c r="A66" s="2" t="s">
        <v>111</v>
      </c>
      <c r="B66" s="2" t="s">
        <v>112</v>
      </c>
      <c r="C66" s="3">
        <v>1676147.6847795218</v>
      </c>
      <c r="D66" s="3">
        <v>2408120.4920703997</v>
      </c>
      <c r="E66" s="3">
        <v>4084268.1768499212</v>
      </c>
    </row>
    <row r="67" spans="1:5">
      <c r="C67" s="4">
        <f>SUM(C52:C66)</f>
        <v>75380243.575836718</v>
      </c>
      <c r="D67" s="4">
        <f t="shared" ref="D67:E67" si="2">SUM(D52:D66)</f>
        <v>1271240.4069473301</v>
      </c>
      <c r="E67" s="4">
        <f t="shared" si="2"/>
        <v>76651483.982784033</v>
      </c>
    </row>
    <row r="69" spans="1:5">
      <c r="B69" s="1" t="s">
        <v>113</v>
      </c>
    </row>
    <row r="70" spans="1:5">
      <c r="A70" s="2" t="s">
        <v>114</v>
      </c>
      <c r="B70" s="2" t="s">
        <v>115</v>
      </c>
      <c r="C70" s="3">
        <v>0</v>
      </c>
      <c r="D70" s="3">
        <v>1816987.7815705608</v>
      </c>
      <c r="E70" s="3">
        <v>1816987.7815705608</v>
      </c>
    </row>
    <row r="71" spans="1:5">
      <c r="A71" s="2" t="s">
        <v>116</v>
      </c>
      <c r="B71" s="2" t="s">
        <v>117</v>
      </c>
      <c r="C71" s="3">
        <v>4146855.354466306</v>
      </c>
      <c r="D71" s="3">
        <v>1722206.3383761935</v>
      </c>
      <c r="E71" s="3">
        <v>5869061.6928424994</v>
      </c>
    </row>
    <row r="72" spans="1:5">
      <c r="A72" s="2" t="s">
        <v>118</v>
      </c>
      <c r="B72" s="2" t="s">
        <v>119</v>
      </c>
      <c r="C72" s="3">
        <v>2422555.9710960658</v>
      </c>
      <c r="D72" s="3">
        <v>1103672.0376304644</v>
      </c>
      <c r="E72" s="3">
        <v>3526228.0087265302</v>
      </c>
    </row>
    <row r="73" spans="1:5">
      <c r="A73" s="2" t="s">
        <v>120</v>
      </c>
      <c r="B73" s="2" t="s">
        <v>121</v>
      </c>
      <c r="C73" s="3">
        <v>596454.73259264091</v>
      </c>
      <c r="D73" s="3">
        <v>-215744.12013824031</v>
      </c>
      <c r="E73" s="3">
        <v>380710.61245440063</v>
      </c>
    </row>
    <row r="74" spans="1:5">
      <c r="A74" s="2" t="s">
        <v>122</v>
      </c>
      <c r="B74" s="2" t="s">
        <v>123</v>
      </c>
      <c r="C74" s="3">
        <v>1651925.747600897</v>
      </c>
      <c r="D74" s="3">
        <v>269064.53213337623</v>
      </c>
      <c r="E74" s="3">
        <v>1920990.2797342732</v>
      </c>
    </row>
    <row r="75" spans="1:5">
      <c r="A75" s="2" t="s">
        <v>124</v>
      </c>
      <c r="B75" s="2" t="s">
        <v>125</v>
      </c>
      <c r="C75" s="3">
        <v>648082.83767040074</v>
      </c>
      <c r="D75" s="3">
        <v>20662.26001919993</v>
      </c>
      <c r="E75" s="3">
        <v>668745.09768960066</v>
      </c>
    </row>
    <row r="76" spans="1:5">
      <c r="A76" s="2" t="s">
        <v>126</v>
      </c>
      <c r="B76" s="2" t="s">
        <v>127</v>
      </c>
      <c r="C76" s="3">
        <v>0</v>
      </c>
      <c r="D76" s="3">
        <v>73264.32166144003</v>
      </c>
      <c r="E76" s="3">
        <v>73264.32166144003</v>
      </c>
    </row>
    <row r="77" spans="1:5">
      <c r="A77" s="2" t="s">
        <v>128</v>
      </c>
      <c r="B77" s="2" t="s">
        <v>129</v>
      </c>
      <c r="C77" s="3">
        <v>284695.58904576005</v>
      </c>
      <c r="D77" s="3">
        <v>756067.16395008052</v>
      </c>
      <c r="E77" s="3">
        <v>1040762.7529958405</v>
      </c>
    </row>
    <row r="78" spans="1:5">
      <c r="A78" s="2" t="s">
        <v>130</v>
      </c>
      <c r="B78" s="2" t="s">
        <v>131</v>
      </c>
      <c r="C78" s="3">
        <v>542133.09761126444</v>
      </c>
      <c r="D78" s="3">
        <v>252099.98076569612</v>
      </c>
      <c r="E78" s="3">
        <v>794233.07837696059</v>
      </c>
    </row>
    <row r="79" spans="1:5">
      <c r="A79" s="2" t="s">
        <v>132</v>
      </c>
      <c r="B79" s="2" t="s">
        <v>133</v>
      </c>
      <c r="C79" s="3">
        <v>308618.00675584044</v>
      </c>
      <c r="D79" s="3">
        <v>372346.91245312028</v>
      </c>
      <c r="E79" s="3">
        <v>680964.91920896072</v>
      </c>
    </row>
    <row r="80" spans="1:5">
      <c r="A80" s="2" t="s">
        <v>134</v>
      </c>
      <c r="B80" s="2" t="s">
        <v>135</v>
      </c>
      <c r="C80" s="3">
        <v>107960.41565440041</v>
      </c>
      <c r="D80" s="3">
        <v>204929.99723519999</v>
      </c>
      <c r="E80" s="3">
        <v>312890.41288960038</v>
      </c>
    </row>
    <row r="81" spans="1:5">
      <c r="A81" s="2" t="s">
        <v>136</v>
      </c>
      <c r="B81" s="2" t="s">
        <v>137</v>
      </c>
      <c r="C81" s="3">
        <v>3435880.9247411224</v>
      </c>
      <c r="D81" s="3">
        <v>-1735380.0342579216</v>
      </c>
      <c r="E81" s="3">
        <v>1700500.8904832008</v>
      </c>
    </row>
    <row r="82" spans="1:5">
      <c r="A82" s="2" t="s">
        <v>138</v>
      </c>
      <c r="B82" s="2" t="s">
        <v>139</v>
      </c>
      <c r="C82" s="3">
        <v>177136.1885911042</v>
      </c>
      <c r="D82" s="3">
        <v>637966.68613632047</v>
      </c>
      <c r="E82" s="3">
        <v>815102.8747274247</v>
      </c>
    </row>
    <row r="83" spans="1:5">
      <c r="A83" s="2" t="s">
        <v>140</v>
      </c>
      <c r="B83" s="2" t="s">
        <v>141</v>
      </c>
      <c r="C83" s="3">
        <v>0</v>
      </c>
      <c r="D83" s="3">
        <v>65969.434895360115</v>
      </c>
      <c r="E83" s="3">
        <v>65969.434895360115</v>
      </c>
    </row>
    <row r="84" spans="1:5">
      <c r="A84" s="2" t="s">
        <v>142</v>
      </c>
      <c r="B84" s="2" t="s">
        <v>143</v>
      </c>
      <c r="C84" s="3">
        <v>21197.310223360026</v>
      </c>
      <c r="D84" s="3">
        <v>42988.408522239981</v>
      </c>
      <c r="E84" s="3">
        <v>64185.71874560001</v>
      </c>
    </row>
    <row r="85" spans="1:5">
      <c r="A85" s="2" t="s">
        <v>144</v>
      </c>
      <c r="B85" s="2" t="s">
        <v>145</v>
      </c>
      <c r="C85" s="3">
        <v>0</v>
      </c>
      <c r="D85" s="3">
        <v>0</v>
      </c>
      <c r="E85" s="3">
        <v>0</v>
      </c>
    </row>
    <row r="86" spans="1:5">
      <c r="A86" s="2" t="s">
        <v>146</v>
      </c>
      <c r="B86" s="2" t="s">
        <v>147</v>
      </c>
      <c r="C86" s="3">
        <v>0</v>
      </c>
      <c r="D86" s="3">
        <v>0</v>
      </c>
      <c r="E86" s="3">
        <v>0</v>
      </c>
    </row>
    <row r="87" spans="1:5">
      <c r="A87" s="2" t="s">
        <v>148</v>
      </c>
      <c r="B87" s="2" t="s">
        <v>149</v>
      </c>
      <c r="C87" s="3">
        <v>579364.64962560032</v>
      </c>
      <c r="D87" s="3">
        <v>-47283.44285952003</v>
      </c>
      <c r="E87" s="3">
        <v>532081.20676608034</v>
      </c>
    </row>
    <row r="88" spans="1:5">
      <c r="A88" s="2" t="s">
        <v>150</v>
      </c>
      <c r="B88" s="2" t="s">
        <v>151</v>
      </c>
      <c r="C88" s="3">
        <v>696277.92122624023</v>
      </c>
      <c r="D88" s="3">
        <v>277634.84291584004</v>
      </c>
      <c r="E88" s="3">
        <v>973912.76414208021</v>
      </c>
    </row>
    <row r="89" spans="1:5">
      <c r="A89" s="2" t="s">
        <v>152</v>
      </c>
      <c r="B89" s="2" t="s">
        <v>153</v>
      </c>
      <c r="C89" s="3">
        <v>697666.20016896038</v>
      </c>
      <c r="D89" s="3">
        <v>180011.83262976012</v>
      </c>
      <c r="E89" s="3">
        <v>877678.03279872052</v>
      </c>
    </row>
    <row r="90" spans="1:5">
      <c r="A90" s="2" t="s">
        <v>154</v>
      </c>
      <c r="B90" s="2" t="s">
        <v>155</v>
      </c>
      <c r="C90" s="3">
        <v>0</v>
      </c>
      <c r="D90" s="3">
        <v>174517.39110656001</v>
      </c>
      <c r="E90" s="3">
        <v>174517.39110656001</v>
      </c>
    </row>
    <row r="91" spans="1:5">
      <c r="A91" s="2" t="s">
        <v>156</v>
      </c>
      <c r="B91" s="2" t="s">
        <v>157</v>
      </c>
      <c r="C91" s="3">
        <v>0</v>
      </c>
      <c r="D91" s="3">
        <v>91166.662241279875</v>
      </c>
      <c r="E91" s="3">
        <v>91166.662241279875</v>
      </c>
    </row>
    <row r="92" spans="1:5">
      <c r="C92" s="4">
        <f>SUM(C70:C91)</f>
        <v>16316804.947069962</v>
      </c>
      <c r="D92" s="4">
        <f t="shared" ref="D92:E92" si="3">SUM(D70:D91)</f>
        <v>6063148.9869870096</v>
      </c>
      <c r="E92" s="4">
        <f t="shared" si="3"/>
        <v>22379953.934056975</v>
      </c>
    </row>
    <row r="94" spans="1:5">
      <c r="B94" s="1" t="s">
        <v>158</v>
      </c>
    </row>
    <row r="95" spans="1:5">
      <c r="A95" s="2" t="s">
        <v>159</v>
      </c>
      <c r="B95" s="2" t="s">
        <v>160</v>
      </c>
      <c r="C95" s="3">
        <v>2971252.1793658896</v>
      </c>
      <c r="D95" s="3">
        <v>1440008.235908096</v>
      </c>
      <c r="E95" s="3">
        <v>4411260.4152739858</v>
      </c>
    </row>
    <row r="96" spans="1:5">
      <c r="A96" s="2" t="s">
        <v>161</v>
      </c>
      <c r="B96" s="2" t="s">
        <v>162</v>
      </c>
      <c r="C96" s="3">
        <v>4969311.7734737955</v>
      </c>
      <c r="D96" s="3">
        <v>418074.95394867193</v>
      </c>
      <c r="E96" s="3">
        <v>5387386.7274224674</v>
      </c>
    </row>
    <row r="97" spans="1:5">
      <c r="A97" s="2" t="s">
        <v>163</v>
      </c>
      <c r="B97" s="2" t="s">
        <v>164</v>
      </c>
      <c r="C97" s="3">
        <v>50597.887288320228</v>
      </c>
      <c r="D97" s="3">
        <v>335368.62273024005</v>
      </c>
      <c r="E97" s="3">
        <v>385966.51001856028</v>
      </c>
    </row>
    <row r="98" spans="1:5">
      <c r="A98" s="2" t="s">
        <v>165</v>
      </c>
      <c r="B98" s="2" t="s">
        <v>166</v>
      </c>
      <c r="C98" s="3">
        <v>353208.78203904018</v>
      </c>
      <c r="D98" s="3">
        <v>155302.69853952009</v>
      </c>
      <c r="E98" s="3">
        <v>508511.48057856027</v>
      </c>
    </row>
    <row r="99" spans="1:5">
      <c r="A99" s="2" t="s">
        <v>167</v>
      </c>
      <c r="B99" s="2" t="s">
        <v>168</v>
      </c>
      <c r="C99" s="3">
        <v>0</v>
      </c>
      <c r="D99" s="3">
        <v>0</v>
      </c>
      <c r="E99" s="3">
        <v>0</v>
      </c>
    </row>
    <row r="100" spans="1:5">
      <c r="A100" s="2" t="s">
        <v>169</v>
      </c>
      <c r="B100" s="2" t="s">
        <v>170</v>
      </c>
      <c r="C100" s="3">
        <v>52706.121177600115</v>
      </c>
      <c r="D100" s="3">
        <v>67370.130478080027</v>
      </c>
      <c r="E100" s="3">
        <v>120076.25165568014</v>
      </c>
    </row>
    <row r="101" spans="1:5">
      <c r="A101" s="2" t="s">
        <v>171</v>
      </c>
      <c r="B101" s="2" t="s">
        <v>172</v>
      </c>
      <c r="C101" s="3">
        <v>153265.96267007999</v>
      </c>
      <c r="D101" s="3">
        <v>-153265.96267007999</v>
      </c>
      <c r="E101" s="3">
        <v>0</v>
      </c>
    </row>
    <row r="102" spans="1:5">
      <c r="A102" s="2" t="s">
        <v>173</v>
      </c>
      <c r="B102" s="2" t="s">
        <v>174</v>
      </c>
      <c r="C102" s="3">
        <v>0</v>
      </c>
      <c r="D102" s="3">
        <v>240364.30519091236</v>
      </c>
      <c r="E102" s="3">
        <v>240364.30519091236</v>
      </c>
    </row>
    <row r="103" spans="1:5">
      <c r="A103" s="2" t="s">
        <v>175</v>
      </c>
      <c r="B103" s="2" t="s">
        <v>176</v>
      </c>
      <c r="C103" s="3">
        <v>0</v>
      </c>
      <c r="D103" s="3">
        <v>432419.65004544007</v>
      </c>
      <c r="E103" s="3">
        <v>432419.65004544007</v>
      </c>
    </row>
    <row r="104" spans="1:5">
      <c r="A104" s="2" t="s">
        <v>177</v>
      </c>
      <c r="B104" s="2" t="s">
        <v>178</v>
      </c>
      <c r="C104" s="3">
        <v>104017.46436863989</v>
      </c>
      <c r="D104" s="3">
        <v>109144.44513792002</v>
      </c>
      <c r="E104" s="3">
        <v>213161.9095065599</v>
      </c>
    </row>
    <row r="105" spans="1:5">
      <c r="A105" s="2" t="s">
        <v>179</v>
      </c>
      <c r="B105" s="2" t="s">
        <v>180</v>
      </c>
      <c r="C105" s="3">
        <v>0</v>
      </c>
      <c r="D105" s="3">
        <v>8521.5159782399805</v>
      </c>
      <c r="E105" s="3">
        <v>8521.5159782399805</v>
      </c>
    </row>
    <row r="106" spans="1:5">
      <c r="A106" s="2" t="s">
        <v>181</v>
      </c>
      <c r="B106" s="2" t="s">
        <v>182</v>
      </c>
      <c r="C106" s="3">
        <v>328825.91619328014</v>
      </c>
      <c r="D106" s="3">
        <v>799795.07503360033</v>
      </c>
      <c r="E106" s="3">
        <v>1128620.9912268803</v>
      </c>
    </row>
    <row r="107" spans="1:5">
      <c r="A107" s="2" t="s">
        <v>183</v>
      </c>
      <c r="B107" s="2" t="s">
        <v>184</v>
      </c>
      <c r="C107" s="3">
        <v>0</v>
      </c>
      <c r="D107" s="3">
        <v>0</v>
      </c>
      <c r="E107" s="3">
        <v>0</v>
      </c>
    </row>
    <row r="108" spans="1:5">
      <c r="A108" s="2" t="s">
        <v>185</v>
      </c>
      <c r="B108" s="2" t="s">
        <v>186</v>
      </c>
      <c r="C108" s="3">
        <v>3031101.2261068821</v>
      </c>
      <c r="D108" s="3">
        <v>-243155.79579903983</v>
      </c>
      <c r="E108" s="3">
        <v>2787945.4303078423</v>
      </c>
    </row>
    <row r="109" spans="1:5">
      <c r="A109" s="2" t="s">
        <v>187</v>
      </c>
      <c r="B109" s="2" t="s">
        <v>188</v>
      </c>
      <c r="C109" s="3">
        <v>295859.08290918375</v>
      </c>
      <c r="D109" s="3">
        <v>207460.23031961604</v>
      </c>
      <c r="E109" s="3">
        <v>503319.31322879979</v>
      </c>
    </row>
    <row r="110" spans="1:5">
      <c r="A110" s="2" t="s">
        <v>189</v>
      </c>
      <c r="B110" s="2" t="s">
        <v>190</v>
      </c>
      <c r="C110" s="3">
        <v>0</v>
      </c>
      <c r="D110" s="3">
        <v>0</v>
      </c>
      <c r="E110" s="3">
        <v>0</v>
      </c>
    </row>
    <row r="111" spans="1:5">
      <c r="A111" s="2" t="s">
        <v>191</v>
      </c>
      <c r="B111" s="2" t="s">
        <v>192</v>
      </c>
      <c r="C111" s="3">
        <v>977221.91144294501</v>
      </c>
      <c r="D111" s="3">
        <v>380644.44722739159</v>
      </c>
      <c r="E111" s="3">
        <v>1357866.3586703367</v>
      </c>
    </row>
    <row r="112" spans="1:5">
      <c r="A112" s="2" t="s">
        <v>193</v>
      </c>
      <c r="B112" s="2" t="s">
        <v>194</v>
      </c>
      <c r="C112" s="3">
        <v>1246595.9529574404</v>
      </c>
      <c r="D112" s="3">
        <v>328968.06249676854</v>
      </c>
      <c r="E112" s="3">
        <v>1575564.0154542089</v>
      </c>
    </row>
    <row r="113" spans="1:5">
      <c r="A113" s="2" t="s">
        <v>195</v>
      </c>
      <c r="B113" s="2" t="s">
        <v>196</v>
      </c>
      <c r="C113" s="3">
        <v>228540.78616064024</v>
      </c>
      <c r="D113" s="3">
        <v>-209289.78934272012</v>
      </c>
      <c r="E113" s="3">
        <v>19250.996817920124</v>
      </c>
    </row>
    <row r="114" spans="1:5">
      <c r="A114" s="2" t="s">
        <v>197</v>
      </c>
      <c r="B114" s="2" t="s">
        <v>198</v>
      </c>
      <c r="C114" s="3">
        <v>1658816.3192140812</v>
      </c>
      <c r="D114" s="3">
        <v>88188.476014079642</v>
      </c>
      <c r="E114" s="3">
        <v>1747004.7952281609</v>
      </c>
    </row>
    <row r="115" spans="1:5">
      <c r="A115" s="2" t="s">
        <v>199</v>
      </c>
      <c r="B115" s="2" t="s">
        <v>200</v>
      </c>
      <c r="C115" s="3">
        <v>39307.215969280034</v>
      </c>
      <c r="D115" s="3">
        <v>397288.25166848017</v>
      </c>
      <c r="E115" s="3">
        <v>436595.46763776022</v>
      </c>
    </row>
    <row r="116" spans="1:5">
      <c r="A116" s="2" t="s">
        <v>201</v>
      </c>
      <c r="B116" s="2" t="s">
        <v>202</v>
      </c>
      <c r="C116" s="3">
        <v>7232.1691852799258</v>
      </c>
      <c r="D116" s="3">
        <v>-7232.1691852799258</v>
      </c>
      <c r="E116" s="3">
        <v>0</v>
      </c>
    </row>
    <row r="117" spans="1:5">
      <c r="A117" s="2" t="s">
        <v>203</v>
      </c>
      <c r="B117" s="2" t="s">
        <v>204</v>
      </c>
      <c r="C117" s="3">
        <v>1703188.784056321</v>
      </c>
      <c r="D117" s="3">
        <v>-219457.19676672047</v>
      </c>
      <c r="E117" s="3">
        <v>1483731.5872896006</v>
      </c>
    </row>
    <row r="118" spans="1:5">
      <c r="A118" s="2" t="s">
        <v>205</v>
      </c>
      <c r="B118" s="2" t="s">
        <v>206</v>
      </c>
      <c r="C118" s="3">
        <v>2066336.4962073611</v>
      </c>
      <c r="D118" s="3">
        <v>-1447384.0701542406</v>
      </c>
      <c r="E118" s="3">
        <v>618952.42605312052</v>
      </c>
    </row>
    <row r="119" spans="1:5">
      <c r="A119" s="2" t="s">
        <v>207</v>
      </c>
      <c r="B119" s="2" t="s">
        <v>208</v>
      </c>
      <c r="C119" s="3">
        <v>0</v>
      </c>
      <c r="D119" s="3">
        <v>46304.645921280018</v>
      </c>
      <c r="E119" s="3">
        <v>46304.645921280018</v>
      </c>
    </row>
    <row r="120" spans="1:5">
      <c r="A120" s="2" t="s">
        <v>209</v>
      </c>
      <c r="B120" s="2" t="s">
        <v>210</v>
      </c>
      <c r="C120" s="3">
        <v>356613.17683968018</v>
      </c>
      <c r="D120" s="3">
        <v>475394.55312384036</v>
      </c>
      <c r="E120" s="3">
        <v>832007.72996352054</v>
      </c>
    </row>
    <row r="121" spans="1:5">
      <c r="C121" s="4">
        <f>SUM(C95:C120)</f>
        <v>20593999.207625739</v>
      </c>
      <c r="D121" s="4">
        <f t="shared" ref="D121:E121" si="4">SUM(D95:D120)</f>
        <v>3650833.3158440972</v>
      </c>
      <c r="E121" s="4">
        <f t="shared" si="4"/>
        <v>24244832.523469836</v>
      </c>
    </row>
    <row r="123" spans="1:5">
      <c r="B123" s="1" t="s">
        <v>211</v>
      </c>
    </row>
    <row r="124" spans="1:5">
      <c r="A124" s="2" t="s">
        <v>212</v>
      </c>
      <c r="B124" s="2" t="s">
        <v>213</v>
      </c>
      <c r="C124" s="3">
        <v>1094354.0620590085</v>
      </c>
      <c r="D124" s="3">
        <v>-209738.09840691183</v>
      </c>
      <c r="E124" s="3">
        <v>884615.96365209669</v>
      </c>
    </row>
    <row r="125" spans="1:5">
      <c r="A125" s="2" t="s">
        <v>214</v>
      </c>
      <c r="B125" s="2" t="s">
        <v>215</v>
      </c>
      <c r="C125" s="3">
        <v>1925574.8551495688</v>
      </c>
      <c r="D125" s="3">
        <v>1352570.9538744332</v>
      </c>
      <c r="E125" s="3">
        <v>3278145.8090240019</v>
      </c>
    </row>
    <row r="126" spans="1:5">
      <c r="A126" s="2" t="s">
        <v>216</v>
      </c>
      <c r="B126" s="2" t="s">
        <v>217</v>
      </c>
      <c r="C126" s="3">
        <v>4297799.0517027862</v>
      </c>
      <c r="D126" s="3">
        <v>1539652.3508761607</v>
      </c>
      <c r="E126" s="3">
        <v>5837451.4025789471</v>
      </c>
    </row>
    <row r="127" spans="1:5">
      <c r="A127" s="2" t="s">
        <v>218</v>
      </c>
      <c r="B127" s="2" t="s">
        <v>219</v>
      </c>
      <c r="C127" s="3">
        <v>1233486.3732490251</v>
      </c>
      <c r="D127" s="3">
        <v>225000.18196991991</v>
      </c>
      <c r="E127" s="3">
        <v>1458486.555218945</v>
      </c>
    </row>
    <row r="128" spans="1:5">
      <c r="A128" s="2" t="s">
        <v>220</v>
      </c>
      <c r="B128" s="2" t="s">
        <v>221</v>
      </c>
      <c r="C128" s="3">
        <v>0</v>
      </c>
      <c r="D128" s="3">
        <v>193287.39409152023</v>
      </c>
      <c r="E128" s="3">
        <v>193287.39409152023</v>
      </c>
    </row>
    <row r="129" spans="1:5">
      <c r="A129" s="2" t="s">
        <v>222</v>
      </c>
      <c r="B129" s="2" t="s">
        <v>75</v>
      </c>
      <c r="C129" s="3">
        <v>9705.1596364798188</v>
      </c>
      <c r="D129" s="3">
        <v>70702.407429120052</v>
      </c>
      <c r="E129" s="3">
        <v>80407.567065599869</v>
      </c>
    </row>
    <row r="130" spans="1:5">
      <c r="A130" s="2" t="s">
        <v>223</v>
      </c>
      <c r="B130" s="2" t="s">
        <v>224</v>
      </c>
      <c r="C130" s="3">
        <v>0</v>
      </c>
      <c r="D130" s="3">
        <v>89298.078724607956</v>
      </c>
      <c r="E130" s="3">
        <v>89298.078724607956</v>
      </c>
    </row>
    <row r="131" spans="1:5">
      <c r="A131" s="2" t="s">
        <v>225</v>
      </c>
      <c r="B131" s="2" t="s">
        <v>226</v>
      </c>
      <c r="C131" s="3">
        <v>0</v>
      </c>
      <c r="D131" s="3">
        <v>0</v>
      </c>
      <c r="E131" s="3">
        <v>0</v>
      </c>
    </row>
    <row r="132" spans="1:5">
      <c r="A132" s="2" t="s">
        <v>227</v>
      </c>
      <c r="B132" s="2" t="s">
        <v>228</v>
      </c>
      <c r="C132" s="3">
        <v>0</v>
      </c>
      <c r="D132" s="3">
        <v>0</v>
      </c>
      <c r="E132" s="3">
        <v>0</v>
      </c>
    </row>
    <row r="133" spans="1:5">
      <c r="A133" s="2" t="s">
        <v>229</v>
      </c>
      <c r="B133" s="2" t="s">
        <v>230</v>
      </c>
      <c r="C133" s="3">
        <v>0</v>
      </c>
      <c r="D133" s="3">
        <v>632157.30078976066</v>
      </c>
      <c r="E133" s="3">
        <v>632157.30078976066</v>
      </c>
    </row>
    <row r="134" spans="1:5">
      <c r="A134" s="2" t="s">
        <v>231</v>
      </c>
      <c r="B134" s="2" t="s">
        <v>232</v>
      </c>
      <c r="C134" s="3">
        <v>0</v>
      </c>
      <c r="D134" s="3">
        <v>0</v>
      </c>
      <c r="E134" s="3">
        <v>0</v>
      </c>
    </row>
    <row r="135" spans="1:5">
      <c r="A135" s="2" t="s">
        <v>233</v>
      </c>
      <c r="B135" s="2" t="s">
        <v>234</v>
      </c>
      <c r="C135" s="3">
        <v>162855.44370636789</v>
      </c>
      <c r="D135" s="3">
        <v>-162855.44370636789</v>
      </c>
      <c r="E135" s="3">
        <v>0</v>
      </c>
    </row>
    <row r="136" spans="1:5">
      <c r="A136" s="2" t="s">
        <v>235</v>
      </c>
      <c r="B136" s="2" t="s">
        <v>236</v>
      </c>
      <c r="C136" s="3">
        <v>3392736.6891909139</v>
      </c>
      <c r="D136" s="3">
        <v>-1345765.8833259528</v>
      </c>
      <c r="E136" s="3">
        <v>2046970.8058649611</v>
      </c>
    </row>
    <row r="137" spans="1:5">
      <c r="A137" s="2" t="s">
        <v>237</v>
      </c>
      <c r="B137" s="2" t="s">
        <v>238</v>
      </c>
      <c r="C137" s="3">
        <v>2652825.4506234899</v>
      </c>
      <c r="D137" s="3">
        <v>119128.48930918355</v>
      </c>
      <c r="E137" s="3">
        <v>2771953.9399326732</v>
      </c>
    </row>
    <row r="138" spans="1:5">
      <c r="A138" s="2" t="s">
        <v>239</v>
      </c>
      <c r="B138" s="2" t="s">
        <v>240</v>
      </c>
      <c r="C138" s="3">
        <v>13464559.476464136</v>
      </c>
      <c r="D138" s="3">
        <v>214145.46206617501</v>
      </c>
      <c r="E138" s="3">
        <v>13678704.938530311</v>
      </c>
    </row>
    <row r="139" spans="1:5">
      <c r="A139" s="2" t="s">
        <v>241</v>
      </c>
      <c r="B139" s="2" t="s">
        <v>242</v>
      </c>
      <c r="C139" s="3">
        <v>141963.46123673717</v>
      </c>
      <c r="D139" s="3">
        <v>2814908.6106659849</v>
      </c>
      <c r="E139" s="3">
        <v>2956872.0719027221</v>
      </c>
    </row>
    <row r="140" spans="1:5">
      <c r="A140" s="2" t="s">
        <v>243</v>
      </c>
      <c r="B140" s="2" t="s">
        <v>244</v>
      </c>
      <c r="C140" s="3">
        <v>539838.7702932487</v>
      </c>
      <c r="D140" s="3">
        <v>2383103.7777996808</v>
      </c>
      <c r="E140" s="3">
        <v>2922942.5480929296</v>
      </c>
    </row>
    <row r="141" spans="1:5">
      <c r="A141" s="2" t="s">
        <v>245</v>
      </c>
      <c r="B141" s="2" t="s">
        <v>246</v>
      </c>
      <c r="C141" s="3">
        <v>16331.670646271526</v>
      </c>
      <c r="D141" s="3">
        <v>217821.71670886411</v>
      </c>
      <c r="E141" s="3">
        <v>234153.38735513564</v>
      </c>
    </row>
    <row r="142" spans="1:5">
      <c r="A142" s="2" t="s">
        <v>247</v>
      </c>
      <c r="B142" s="2" t="s">
        <v>248</v>
      </c>
      <c r="C142" s="3">
        <v>445062.29008742428</v>
      </c>
      <c r="D142" s="3">
        <v>-289429.54234931216</v>
      </c>
      <c r="E142" s="3">
        <v>155632.74773811211</v>
      </c>
    </row>
    <row r="143" spans="1:5">
      <c r="A143" s="2" t="s">
        <v>249</v>
      </c>
      <c r="B143" s="2" t="s">
        <v>250</v>
      </c>
      <c r="C143" s="3">
        <v>394713.21818880021</v>
      </c>
      <c r="D143" s="3">
        <v>305492.74633728026</v>
      </c>
      <c r="E143" s="3">
        <v>700205.96452608053</v>
      </c>
    </row>
    <row r="144" spans="1:5">
      <c r="A144" s="2" t="s">
        <v>251</v>
      </c>
      <c r="B144" s="2" t="s">
        <v>252</v>
      </c>
      <c r="C144" s="3">
        <v>0</v>
      </c>
      <c r="D144" s="3">
        <v>34033.731840000146</v>
      </c>
      <c r="E144" s="3">
        <v>34033.731840000146</v>
      </c>
    </row>
    <row r="145" spans="1:5">
      <c r="C145" s="4">
        <f>SUM(C124:C144)</f>
        <v>29771805.97223426</v>
      </c>
      <c r="D145" s="4">
        <f t="shared" ref="D145:E145" si="5">SUM(D124:D144)</f>
        <v>8183514.2346941466</v>
      </c>
      <c r="E145" s="4">
        <f t="shared" si="5"/>
        <v>37955320.206928402</v>
      </c>
    </row>
    <row r="147" spans="1:5">
      <c r="B147" s="1" t="s">
        <v>253</v>
      </c>
    </row>
    <row r="148" spans="1:5">
      <c r="A148" s="2" t="s">
        <v>254</v>
      </c>
      <c r="B148" s="2" t="s">
        <v>255</v>
      </c>
      <c r="C148" s="3">
        <v>1082084.335298049</v>
      </c>
      <c r="D148" s="3">
        <v>186057.66775859243</v>
      </c>
      <c r="E148" s="3">
        <v>1268142.0030566414</v>
      </c>
    </row>
    <row r="149" spans="1:5">
      <c r="A149" s="2" t="s">
        <v>256</v>
      </c>
      <c r="B149" s="2" t="s">
        <v>257</v>
      </c>
      <c r="C149" s="3">
        <v>366192.40724736039</v>
      </c>
      <c r="D149" s="3">
        <v>1188902.2995660806</v>
      </c>
      <c r="E149" s="3">
        <v>1555094.7068134409</v>
      </c>
    </row>
    <row r="150" spans="1:5">
      <c r="A150" s="2" t="s">
        <v>258</v>
      </c>
      <c r="B150" s="2" t="s">
        <v>259</v>
      </c>
      <c r="C150" s="3">
        <v>1377343.4602531833</v>
      </c>
      <c r="D150" s="3">
        <v>5097407.1983155254</v>
      </c>
      <c r="E150" s="3">
        <v>6474750.6585687082</v>
      </c>
    </row>
    <row r="151" spans="1:5">
      <c r="A151" s="2" t="s">
        <v>260</v>
      </c>
      <c r="B151" s="2" t="s">
        <v>261</v>
      </c>
      <c r="C151" s="3">
        <v>1823045.9067750415</v>
      </c>
      <c r="D151" s="3">
        <v>1750291.5740912643</v>
      </c>
      <c r="E151" s="3">
        <v>3573337.4808663055</v>
      </c>
    </row>
    <row r="152" spans="1:5">
      <c r="A152" s="2" t="s">
        <v>262</v>
      </c>
      <c r="B152" s="2" t="s">
        <v>263</v>
      </c>
      <c r="C152" s="3">
        <v>0</v>
      </c>
      <c r="D152" s="3">
        <v>2237896.7904732181</v>
      </c>
      <c r="E152" s="3">
        <v>2237896.7904732181</v>
      </c>
    </row>
    <row r="153" spans="1:5">
      <c r="A153" s="2" t="s">
        <v>264</v>
      </c>
      <c r="B153" s="2" t="s">
        <v>265</v>
      </c>
      <c r="C153" s="3">
        <v>434558.18239231996</v>
      </c>
      <c r="D153" s="3">
        <v>396014.24196864024</v>
      </c>
      <c r="E153" s="3">
        <v>830572.42436096026</v>
      </c>
    </row>
    <row r="154" spans="1:5">
      <c r="A154" s="2" t="s">
        <v>266</v>
      </c>
      <c r="B154" s="2" t="s">
        <v>267</v>
      </c>
      <c r="C154" s="3">
        <v>2468321.2064455696</v>
      </c>
      <c r="D154" s="3">
        <v>524601.30217523163</v>
      </c>
      <c r="E154" s="3">
        <v>2992922.5086208014</v>
      </c>
    </row>
    <row r="155" spans="1:5">
      <c r="A155" s="2" t="s">
        <v>268</v>
      </c>
      <c r="B155" s="2" t="s">
        <v>269</v>
      </c>
      <c r="C155" s="3">
        <v>0</v>
      </c>
      <c r="D155" s="3">
        <v>0</v>
      </c>
      <c r="E155" s="3">
        <v>0</v>
      </c>
    </row>
    <row r="156" spans="1:5">
      <c r="A156" s="2" t="s">
        <v>270</v>
      </c>
      <c r="B156" s="2" t="s">
        <v>271</v>
      </c>
      <c r="C156" s="3">
        <v>1990433.4113566731</v>
      </c>
      <c r="D156" s="3">
        <v>136071.49492223994</v>
      </c>
      <c r="E156" s="3">
        <v>2126504.9062789129</v>
      </c>
    </row>
    <row r="157" spans="1:5">
      <c r="A157" s="2" t="s">
        <v>272</v>
      </c>
      <c r="B157" s="2" t="s">
        <v>273</v>
      </c>
      <c r="C157" s="3">
        <v>666670.76950528042</v>
      </c>
      <c r="D157" s="3">
        <v>217541.6942233603</v>
      </c>
      <c r="E157" s="3">
        <v>884212.46372864069</v>
      </c>
    </row>
    <row r="158" spans="1:5">
      <c r="A158" s="2" t="s">
        <v>274</v>
      </c>
      <c r="B158" s="2" t="s">
        <v>275</v>
      </c>
      <c r="C158" s="3">
        <v>657418.11964006454</v>
      </c>
      <c r="D158" s="3">
        <v>354938.82303999981</v>
      </c>
      <c r="E158" s="3">
        <v>1012356.9426800644</v>
      </c>
    </row>
    <row r="159" spans="1:5">
      <c r="A159" s="2" t="s">
        <v>276</v>
      </c>
      <c r="B159" s="2" t="s">
        <v>277</v>
      </c>
      <c r="C159" s="3">
        <v>2378833.1196318753</v>
      </c>
      <c r="D159" s="3">
        <v>2078202.7890145276</v>
      </c>
      <c r="E159" s="3">
        <v>4457035.9086464029</v>
      </c>
    </row>
    <row r="160" spans="1:5">
      <c r="A160" s="2" t="s">
        <v>278</v>
      </c>
      <c r="B160" s="2" t="s">
        <v>279</v>
      </c>
      <c r="C160" s="3">
        <v>143327.88995584022</v>
      </c>
      <c r="D160" s="3">
        <v>464066.50441472034</v>
      </c>
      <c r="E160" s="3">
        <v>607394.39437056053</v>
      </c>
    </row>
    <row r="161" spans="1:5">
      <c r="A161" s="2" t="s">
        <v>280</v>
      </c>
      <c r="B161" s="2" t="s">
        <v>281</v>
      </c>
      <c r="C161" s="3">
        <v>402400.98244096019</v>
      </c>
      <c r="D161" s="3">
        <v>109448.32155904004</v>
      </c>
      <c r="E161" s="3">
        <v>511849.30400000024</v>
      </c>
    </row>
    <row r="162" spans="1:5">
      <c r="C162" s="4">
        <f>SUM(C148:C161)</f>
        <v>13790629.790942218</v>
      </c>
      <c r="D162" s="4">
        <f t="shared" ref="D162:E162" si="6">SUM(D148:D161)</f>
        <v>14741440.70152244</v>
      </c>
      <c r="E162" s="4">
        <f t="shared" si="6"/>
        <v>28532070.492464662</v>
      </c>
    </row>
    <row r="164" spans="1:5">
      <c r="B164" s="1" t="s">
        <v>282</v>
      </c>
    </row>
    <row r="165" spans="1:5">
      <c r="A165" s="2" t="s">
        <v>283</v>
      </c>
      <c r="B165" s="2" t="s">
        <v>284</v>
      </c>
      <c r="C165" s="3">
        <v>3371755.9060449307</v>
      </c>
      <c r="D165" s="3">
        <v>593097.63510118285</v>
      </c>
      <c r="E165" s="3">
        <v>3964853.5411461135</v>
      </c>
    </row>
    <row r="166" spans="1:5">
      <c r="A166" s="2" t="s">
        <v>285</v>
      </c>
      <c r="B166" s="2" t="s">
        <v>286</v>
      </c>
      <c r="C166" s="3">
        <v>3753035.9029811225</v>
      </c>
      <c r="D166" s="3">
        <v>-197354.90792192056</v>
      </c>
      <c r="E166" s="3">
        <v>3555680.995059202</v>
      </c>
    </row>
    <row r="167" spans="1:5">
      <c r="A167" s="2" t="s">
        <v>287</v>
      </c>
      <c r="B167" s="2" t="s">
        <v>288</v>
      </c>
      <c r="C167" s="3">
        <v>0</v>
      </c>
      <c r="D167" s="3">
        <v>2250949.903787009</v>
      </c>
      <c r="E167" s="3">
        <v>2250949.903787009</v>
      </c>
    </row>
    <row r="168" spans="1:5">
      <c r="A168" s="2" t="s">
        <v>289</v>
      </c>
      <c r="B168" s="2" t="s">
        <v>290</v>
      </c>
      <c r="C168" s="3">
        <v>0</v>
      </c>
      <c r="D168" s="3">
        <v>206044.99792128007</v>
      </c>
      <c r="E168" s="3">
        <v>206044.99792128007</v>
      </c>
    </row>
    <row r="169" spans="1:5">
      <c r="A169" s="2" t="s">
        <v>291</v>
      </c>
      <c r="B169" s="2" t="s">
        <v>292</v>
      </c>
      <c r="C169" s="3">
        <v>3329808.1987573779</v>
      </c>
      <c r="D169" s="3">
        <v>355249.0511088635</v>
      </c>
      <c r="E169" s="3">
        <v>3685057.2498662416</v>
      </c>
    </row>
    <row r="170" spans="1:5">
      <c r="A170" s="2" t="s">
        <v>293</v>
      </c>
      <c r="B170" s="2" t="s">
        <v>294</v>
      </c>
      <c r="C170" s="3">
        <v>0</v>
      </c>
      <c r="D170" s="3">
        <v>596344.95687424019</v>
      </c>
      <c r="E170" s="3">
        <v>596344.95687424019</v>
      </c>
    </row>
    <row r="171" spans="1:5">
      <c r="A171" s="2" t="s">
        <v>295</v>
      </c>
      <c r="B171" s="2" t="s">
        <v>296</v>
      </c>
      <c r="C171" s="3">
        <v>10153.617937919984</v>
      </c>
      <c r="D171" s="3">
        <v>49956.076846080054</v>
      </c>
      <c r="E171" s="3">
        <v>60109.694784000036</v>
      </c>
    </row>
    <row r="172" spans="1:5">
      <c r="A172" s="2" t="s">
        <v>297</v>
      </c>
      <c r="B172" s="2" t="s">
        <v>298</v>
      </c>
      <c r="C172" s="3">
        <v>36472.85125631994</v>
      </c>
      <c r="D172" s="3">
        <v>-36472.85125631994</v>
      </c>
      <c r="E172" s="3">
        <v>0</v>
      </c>
    </row>
    <row r="173" spans="1:5">
      <c r="A173" s="2" t="s">
        <v>299</v>
      </c>
      <c r="B173" s="2" t="s">
        <v>300</v>
      </c>
      <c r="C173" s="3">
        <v>573549.33554688049</v>
      </c>
      <c r="D173" s="3">
        <v>48808.351836160153</v>
      </c>
      <c r="E173" s="3">
        <v>622357.68738304067</v>
      </c>
    </row>
    <row r="174" spans="1:5">
      <c r="A174" s="2" t="s">
        <v>301</v>
      </c>
      <c r="B174" s="2" t="s">
        <v>302</v>
      </c>
      <c r="C174" s="3">
        <v>2397277.5587020814</v>
      </c>
      <c r="D174" s="3">
        <v>-379247.86522368039</v>
      </c>
      <c r="E174" s="3">
        <v>2018029.6934784011</v>
      </c>
    </row>
    <row r="175" spans="1:5">
      <c r="A175" s="2" t="s">
        <v>303</v>
      </c>
      <c r="B175" s="2" t="s">
        <v>304</v>
      </c>
      <c r="C175" s="3">
        <v>234072.32808448057</v>
      </c>
      <c r="D175" s="3">
        <v>-78382.234460160194</v>
      </c>
      <c r="E175" s="3">
        <v>155690.09362432038</v>
      </c>
    </row>
    <row r="176" spans="1:5">
      <c r="A176" s="2" t="s">
        <v>305</v>
      </c>
      <c r="B176" s="2" t="s">
        <v>306</v>
      </c>
      <c r="C176" s="3">
        <v>37695.853324800148</v>
      </c>
      <c r="D176" s="3">
        <v>-4534.5460147199856</v>
      </c>
      <c r="E176" s="3">
        <v>33161.307310080163</v>
      </c>
    </row>
    <row r="177" spans="1:5">
      <c r="A177" s="2" t="s">
        <v>307</v>
      </c>
      <c r="B177" s="2" t="s">
        <v>308</v>
      </c>
      <c r="C177" s="3">
        <v>211083.60250368036</v>
      </c>
      <c r="D177" s="3">
        <v>153209.91852288009</v>
      </c>
      <c r="E177" s="3">
        <v>364293.52102656045</v>
      </c>
    </row>
    <row r="178" spans="1:5">
      <c r="A178" s="2" t="s">
        <v>309</v>
      </c>
      <c r="B178" s="2" t="s">
        <v>310</v>
      </c>
      <c r="C178" s="3">
        <v>214841.63568384017</v>
      </c>
      <c r="D178" s="3">
        <v>-82447.706096639959</v>
      </c>
      <c r="E178" s="3">
        <v>132393.92958720023</v>
      </c>
    </row>
    <row r="179" spans="1:5">
      <c r="A179" s="2" t="s">
        <v>311</v>
      </c>
      <c r="B179" s="2" t="s">
        <v>312</v>
      </c>
      <c r="C179" s="3">
        <v>228929.976858624</v>
      </c>
      <c r="D179" s="3">
        <v>65969.370455039985</v>
      </c>
      <c r="E179" s="3">
        <v>294899.34731366398</v>
      </c>
    </row>
    <row r="180" spans="1:5">
      <c r="A180" s="2" t="s">
        <v>313</v>
      </c>
      <c r="B180" s="2" t="s">
        <v>314</v>
      </c>
      <c r="C180" s="3">
        <v>77805.339770880033</v>
      </c>
      <c r="D180" s="3">
        <v>42782.890821120018</v>
      </c>
      <c r="E180" s="3">
        <v>120588.23059200005</v>
      </c>
    </row>
    <row r="181" spans="1:5">
      <c r="A181" s="2" t="s">
        <v>315</v>
      </c>
      <c r="B181" s="2" t="s">
        <v>316</v>
      </c>
      <c r="C181" s="3">
        <v>423175.96825344034</v>
      </c>
      <c r="D181" s="3">
        <v>113987.52739584012</v>
      </c>
      <c r="E181" s="3">
        <v>537163.49564928049</v>
      </c>
    </row>
    <row r="182" spans="1:5">
      <c r="A182" s="2" t="s">
        <v>317</v>
      </c>
      <c r="B182" s="2" t="s">
        <v>318</v>
      </c>
      <c r="C182" s="3">
        <v>0</v>
      </c>
      <c r="D182" s="3">
        <v>0</v>
      </c>
      <c r="E182" s="3">
        <v>0</v>
      </c>
    </row>
    <row r="183" spans="1:5">
      <c r="C183" s="4">
        <f>SUM(C165:C182)</f>
        <v>14899658.075706379</v>
      </c>
      <c r="D183" s="4">
        <f t="shared" ref="D183:E183" si="7">SUM(D165:D182)</f>
        <v>3697960.5696962555</v>
      </c>
      <c r="E183" s="4">
        <f t="shared" si="7"/>
        <v>18597618.64540264</v>
      </c>
    </row>
    <row r="185" spans="1:5">
      <c r="B185" s="1" t="s">
        <v>319</v>
      </c>
    </row>
    <row r="186" spans="1:5">
      <c r="A186" s="2" t="s">
        <v>320</v>
      </c>
      <c r="B186" s="2" t="s">
        <v>321</v>
      </c>
      <c r="C186" s="3">
        <v>556924.47724288062</v>
      </c>
      <c r="D186" s="3">
        <v>330245.04193024017</v>
      </c>
      <c r="E186" s="3">
        <v>887169.51917312085</v>
      </c>
    </row>
    <row r="187" spans="1:5">
      <c r="A187" s="2" t="s">
        <v>322</v>
      </c>
      <c r="B187" s="2" t="s">
        <v>323</v>
      </c>
      <c r="C187" s="3">
        <v>5731708.0364457015</v>
      </c>
      <c r="D187" s="3">
        <v>980216.12091903971</v>
      </c>
      <c r="E187" s="3">
        <v>6711924.157364741</v>
      </c>
    </row>
    <row r="188" spans="1:5">
      <c r="A188" s="2" t="s">
        <v>324</v>
      </c>
      <c r="B188" s="2" t="s">
        <v>325</v>
      </c>
      <c r="C188" s="3">
        <v>1013640.4042752015</v>
      </c>
      <c r="D188" s="3">
        <v>4326149.5151482895</v>
      </c>
      <c r="E188" s="3">
        <v>5339789.9194234908</v>
      </c>
    </row>
    <row r="189" spans="1:5">
      <c r="A189" s="2" t="s">
        <v>326</v>
      </c>
      <c r="B189" s="2" t="s">
        <v>327</v>
      </c>
      <c r="C189" s="3">
        <v>350414.59237632016</v>
      </c>
      <c r="D189" s="3">
        <v>8894.7229824000042</v>
      </c>
      <c r="E189" s="3">
        <v>359309.31535872014</v>
      </c>
    </row>
    <row r="190" spans="1:5">
      <c r="A190" s="2" t="s">
        <v>328</v>
      </c>
      <c r="B190" s="2" t="s">
        <v>329</v>
      </c>
      <c r="C190" s="3">
        <v>678087.48611993657</v>
      </c>
      <c r="D190" s="3">
        <v>61181.903162880124</v>
      </c>
      <c r="E190" s="3">
        <v>739269.38928281667</v>
      </c>
    </row>
    <row r="191" spans="1:5">
      <c r="A191" s="2" t="s">
        <v>330</v>
      </c>
      <c r="B191" s="2" t="s">
        <v>331</v>
      </c>
      <c r="C191" s="3">
        <v>0</v>
      </c>
      <c r="D191" s="3">
        <v>213314.95404902418</v>
      </c>
      <c r="E191" s="3">
        <v>213314.95404902418</v>
      </c>
    </row>
    <row r="192" spans="1:5">
      <c r="A192" s="2" t="s">
        <v>332</v>
      </c>
      <c r="B192" s="2" t="s">
        <v>333</v>
      </c>
      <c r="C192" s="3">
        <v>639764.99945881637</v>
      </c>
      <c r="D192" s="3">
        <v>158300.14471628808</v>
      </c>
      <c r="E192" s="3">
        <v>798065.14417510445</v>
      </c>
    </row>
    <row r="193" spans="1:5">
      <c r="A193" s="2" t="s">
        <v>334</v>
      </c>
      <c r="B193" s="2" t="s">
        <v>335</v>
      </c>
      <c r="C193" s="3">
        <v>2181461.9779906571</v>
      </c>
      <c r="D193" s="3">
        <v>506850.03959449637</v>
      </c>
      <c r="E193" s="3">
        <v>2688312.0175851537</v>
      </c>
    </row>
    <row r="194" spans="1:5">
      <c r="A194" s="2" t="s">
        <v>336</v>
      </c>
      <c r="B194" s="2" t="s">
        <v>337</v>
      </c>
      <c r="C194" s="3">
        <v>343097.17250816006</v>
      </c>
      <c r="D194" s="3">
        <v>51638.512827904029</v>
      </c>
      <c r="E194" s="3">
        <v>394735.68533606408</v>
      </c>
    </row>
    <row r="195" spans="1:5">
      <c r="A195" s="2" t="s">
        <v>338</v>
      </c>
      <c r="B195" s="2" t="s">
        <v>339</v>
      </c>
      <c r="C195" s="3">
        <v>3779.7108147201043</v>
      </c>
      <c r="D195" s="3">
        <v>-3779.7108147201043</v>
      </c>
      <c r="E195" s="3">
        <v>0</v>
      </c>
    </row>
    <row r="196" spans="1:5">
      <c r="A196" s="2" t="s">
        <v>340</v>
      </c>
      <c r="B196" s="2" t="s">
        <v>341</v>
      </c>
      <c r="C196" s="3">
        <v>180150.44776703985</v>
      </c>
      <c r="D196" s="3">
        <v>17322.395443199948</v>
      </c>
      <c r="E196" s="3">
        <v>197472.84321023981</v>
      </c>
    </row>
    <row r="197" spans="1:5">
      <c r="A197" s="2" t="s">
        <v>342</v>
      </c>
      <c r="B197" s="2" t="s">
        <v>343</v>
      </c>
      <c r="C197" s="3">
        <v>571814.52039424039</v>
      </c>
      <c r="D197" s="3">
        <v>-194631.20282880033</v>
      </c>
      <c r="E197" s="3">
        <v>377183.31756544008</v>
      </c>
    </row>
    <row r="198" spans="1:5">
      <c r="A198" s="2" t="s">
        <v>344</v>
      </c>
      <c r="B198" s="2" t="s">
        <v>345</v>
      </c>
      <c r="C198" s="3">
        <v>0</v>
      </c>
      <c r="D198" s="3">
        <v>0</v>
      </c>
      <c r="E198" s="3">
        <v>0</v>
      </c>
    </row>
    <row r="199" spans="1:5">
      <c r="A199" s="2" t="s">
        <v>346</v>
      </c>
      <c r="B199" s="2" t="s">
        <v>347</v>
      </c>
      <c r="C199" s="3">
        <v>131364.82621440012</v>
      </c>
      <c r="D199" s="3">
        <v>1004750.6319129604</v>
      </c>
      <c r="E199" s="3">
        <v>1136115.4581273606</v>
      </c>
    </row>
    <row r="200" spans="1:5">
      <c r="A200" s="2" t="s">
        <v>348</v>
      </c>
      <c r="B200" s="2" t="s">
        <v>349</v>
      </c>
      <c r="C200" s="3">
        <v>216574.1191065601</v>
      </c>
      <c r="D200" s="3">
        <v>752.4016128000377</v>
      </c>
      <c r="E200" s="3">
        <v>217326.52071936015</v>
      </c>
    </row>
    <row r="201" spans="1:5">
      <c r="C201" s="4">
        <f>SUM(C186:C200)</f>
        <v>12598782.770714633</v>
      </c>
      <c r="D201" s="4">
        <f t="shared" ref="D201:E201" si="8">SUM(D186:D200)</f>
        <v>7461205.4706560019</v>
      </c>
      <c r="E201" s="4">
        <f t="shared" si="8"/>
        <v>20059988.241370641</v>
      </c>
    </row>
    <row r="203" spans="1:5">
      <c r="B203" s="1" t="s">
        <v>350</v>
      </c>
    </row>
    <row r="204" spans="1:5">
      <c r="A204" s="2" t="s">
        <v>351</v>
      </c>
      <c r="B204" s="2" t="s">
        <v>352</v>
      </c>
      <c r="C204" s="3">
        <v>9857251.2808079403</v>
      </c>
      <c r="D204" s="3">
        <v>-1196828.4914135055</v>
      </c>
      <c r="E204" s="3">
        <v>8660422.7893944345</v>
      </c>
    </row>
    <row r="205" spans="1:5">
      <c r="A205" s="2" t="s">
        <v>353</v>
      </c>
      <c r="B205" s="2" t="s">
        <v>354</v>
      </c>
      <c r="C205" s="3">
        <v>6740.453804543572</v>
      </c>
      <c r="D205" s="3">
        <v>1442422.1999616008</v>
      </c>
      <c r="E205" s="3">
        <v>1449162.6537661443</v>
      </c>
    </row>
    <row r="206" spans="1:5">
      <c r="A206" s="2" t="s">
        <v>355</v>
      </c>
      <c r="B206" s="2" t="s">
        <v>356</v>
      </c>
      <c r="C206" s="3">
        <v>0</v>
      </c>
      <c r="D206" s="3">
        <v>780823.30747648014</v>
      </c>
      <c r="E206" s="3">
        <v>780823.30747648014</v>
      </c>
    </row>
    <row r="207" spans="1:5">
      <c r="A207" s="2" t="s">
        <v>357</v>
      </c>
      <c r="B207" s="2" t="s">
        <v>358</v>
      </c>
      <c r="C207" s="3">
        <v>963528.37398528028</v>
      </c>
      <c r="D207" s="3">
        <v>-361078.78952960012</v>
      </c>
      <c r="E207" s="3">
        <v>602449.5844556801</v>
      </c>
    </row>
    <row r="208" spans="1:5">
      <c r="A208" s="2" t="s">
        <v>359</v>
      </c>
      <c r="B208" s="2" t="s">
        <v>360</v>
      </c>
      <c r="C208" s="3">
        <v>921531.90288128017</v>
      </c>
      <c r="D208" s="3">
        <v>798713.19903283298</v>
      </c>
      <c r="E208" s="3">
        <v>1720245.1019141132</v>
      </c>
    </row>
    <row r="209" spans="1:5">
      <c r="A209" s="2" t="s">
        <v>361</v>
      </c>
      <c r="B209" s="2" t="s">
        <v>362</v>
      </c>
      <c r="C209" s="3">
        <v>1044039.3065016326</v>
      </c>
      <c r="D209" s="3">
        <v>498220.06164889608</v>
      </c>
      <c r="E209" s="3">
        <v>1542259.3681505285</v>
      </c>
    </row>
    <row r="210" spans="1:5">
      <c r="A210" s="2" t="s">
        <v>363</v>
      </c>
      <c r="B210" s="2" t="s">
        <v>364</v>
      </c>
      <c r="C210" s="3">
        <v>112513.22188800045</v>
      </c>
      <c r="D210" s="3">
        <v>3300666.341945346</v>
      </c>
      <c r="E210" s="3">
        <v>3413179.5638333466</v>
      </c>
    </row>
    <row r="211" spans="1:5">
      <c r="A211" s="2" t="s">
        <v>365</v>
      </c>
      <c r="B211" s="2" t="s">
        <v>366</v>
      </c>
      <c r="C211" s="3">
        <v>446677.49401344039</v>
      </c>
      <c r="D211" s="3">
        <v>-172844.18631936013</v>
      </c>
      <c r="E211" s="3">
        <v>273833.30769408029</v>
      </c>
    </row>
    <row r="212" spans="1:5">
      <c r="A212" s="2" t="s">
        <v>367</v>
      </c>
      <c r="B212" s="2" t="s">
        <v>368</v>
      </c>
      <c r="C212" s="3">
        <v>95820.012449280053</v>
      </c>
      <c r="D212" s="3">
        <v>26482.033175040029</v>
      </c>
      <c r="E212" s="3">
        <v>122302.04562432008</v>
      </c>
    </row>
    <row r="213" spans="1:5">
      <c r="A213" s="2" t="s">
        <v>369</v>
      </c>
      <c r="B213" s="2" t="s">
        <v>370</v>
      </c>
      <c r="C213" s="3">
        <v>322213.3875302404</v>
      </c>
      <c r="D213" s="3">
        <v>86987.050168320042</v>
      </c>
      <c r="E213" s="3">
        <v>409200.43769856042</v>
      </c>
    </row>
    <row r="214" spans="1:5">
      <c r="A214" s="2" t="s">
        <v>371</v>
      </c>
      <c r="B214" s="2" t="s">
        <v>372</v>
      </c>
      <c r="C214" s="3">
        <v>248836.37435955225</v>
      </c>
      <c r="D214" s="3">
        <v>-248836.37435955225</v>
      </c>
      <c r="E214" s="3">
        <v>0</v>
      </c>
    </row>
    <row r="215" spans="1:5">
      <c r="A215" s="2" t="s">
        <v>373</v>
      </c>
      <c r="B215" s="2" t="s">
        <v>374</v>
      </c>
      <c r="C215" s="3">
        <v>1963574.5829058569</v>
      </c>
      <c r="D215" s="3">
        <v>-696338.04457932827</v>
      </c>
      <c r="E215" s="3">
        <v>1267236.5383265286</v>
      </c>
    </row>
    <row r="216" spans="1:5">
      <c r="A216" s="2" t="s">
        <v>375</v>
      </c>
      <c r="B216" s="2" t="s">
        <v>909</v>
      </c>
      <c r="C216" s="3">
        <v>287472.4724736003</v>
      </c>
      <c r="D216" s="3">
        <v>200578.60456704005</v>
      </c>
      <c r="E216" s="3">
        <v>488051.07704064035</v>
      </c>
    </row>
    <row r="217" spans="1:5">
      <c r="A217" s="2" t="s">
        <v>376</v>
      </c>
      <c r="B217" s="2" t="s">
        <v>377</v>
      </c>
      <c r="C217" s="3">
        <v>385098.46060032054</v>
      </c>
      <c r="D217" s="3">
        <v>200898.48549887975</v>
      </c>
      <c r="E217" s="3">
        <v>585996.94609920029</v>
      </c>
    </row>
    <row r="218" spans="1:5">
      <c r="A218" s="2" t="s">
        <v>378</v>
      </c>
      <c r="B218" s="2" t="s">
        <v>379</v>
      </c>
      <c r="C218" s="3">
        <v>0</v>
      </c>
      <c r="D218" s="3">
        <v>0</v>
      </c>
      <c r="E218" s="3">
        <v>0</v>
      </c>
    </row>
    <row r="219" spans="1:5">
      <c r="C219" s="4">
        <f>SUM(C204:C218)</f>
        <v>16655297.324200965</v>
      </c>
      <c r="D219" s="4">
        <f>SUM(D204:D218)</f>
        <v>4659865.3972730888</v>
      </c>
      <c r="E219" s="4">
        <f>SUM(E204:E218)</f>
        <v>21315162.721474055</v>
      </c>
    </row>
    <row r="221" spans="1:5">
      <c r="B221" s="1" t="s">
        <v>380</v>
      </c>
    </row>
    <row r="222" spans="1:5">
      <c r="A222" s="2" t="s">
        <v>381</v>
      </c>
      <c r="B222" s="2" t="s">
        <v>382</v>
      </c>
      <c r="C222" s="3">
        <v>3300397.7625164813</v>
      </c>
      <c r="D222" s="3">
        <v>331359.68930816156</v>
      </c>
      <c r="E222" s="3">
        <v>3631757.4518246427</v>
      </c>
    </row>
    <row r="223" spans="1:5">
      <c r="A223" s="2" t="s">
        <v>383</v>
      </c>
      <c r="B223" s="2" t="s">
        <v>384</v>
      </c>
      <c r="C223" s="3">
        <v>25904957.428282902</v>
      </c>
      <c r="D223" s="3">
        <v>1883145.5720319923</v>
      </c>
      <c r="E223" s="3">
        <v>27788103.000314895</v>
      </c>
    </row>
    <row r="224" spans="1:5">
      <c r="A224" s="2" t="s">
        <v>385</v>
      </c>
      <c r="B224" s="2" t="s">
        <v>386</v>
      </c>
      <c r="C224" s="3">
        <v>8973394.9024389237</v>
      </c>
      <c r="D224" s="3">
        <v>2808712.5450173388</v>
      </c>
      <c r="E224" s="3">
        <v>11782107.447456263</v>
      </c>
    </row>
    <row r="225" spans="1:5">
      <c r="A225" s="2" t="s">
        <v>387</v>
      </c>
      <c r="B225" s="2" t="s">
        <v>388</v>
      </c>
      <c r="C225" s="3">
        <v>5760213.3846650934</v>
      </c>
      <c r="D225" s="3">
        <v>1098043.5318968303</v>
      </c>
      <c r="E225" s="3">
        <v>6858256.9165619239</v>
      </c>
    </row>
    <row r="226" spans="1:5">
      <c r="A226" s="2" t="s">
        <v>389</v>
      </c>
      <c r="B226" s="2" t="s">
        <v>390</v>
      </c>
      <c r="C226" s="3">
        <v>309693.73663488013</v>
      </c>
      <c r="D226" s="3">
        <v>490827.11680512037</v>
      </c>
      <c r="E226" s="3">
        <v>800520.85344000044</v>
      </c>
    </row>
    <row r="227" spans="1:5">
      <c r="A227" s="2" t="s">
        <v>391</v>
      </c>
      <c r="B227" s="2" t="s">
        <v>392</v>
      </c>
      <c r="C227" s="3">
        <v>0</v>
      </c>
      <c r="D227" s="3">
        <v>30866.607114240102</v>
      </c>
      <c r="E227" s="3">
        <v>30866.607114240102</v>
      </c>
    </row>
    <row r="228" spans="1:5">
      <c r="A228" s="2" t="s">
        <v>393</v>
      </c>
      <c r="B228" s="2" t="s">
        <v>394</v>
      </c>
      <c r="C228" s="3">
        <v>0</v>
      </c>
      <c r="D228" s="3">
        <v>127370.18094848069</v>
      </c>
      <c r="E228" s="3">
        <v>127370.18094848069</v>
      </c>
    </row>
    <row r="229" spans="1:5">
      <c r="A229" s="2" t="s">
        <v>395</v>
      </c>
      <c r="B229" s="2" t="s">
        <v>396</v>
      </c>
      <c r="C229" s="3">
        <v>6016417.1145728035</v>
      </c>
      <c r="D229" s="3">
        <v>-206867.66539264002</v>
      </c>
      <c r="E229" s="3">
        <v>5809549.4491801634</v>
      </c>
    </row>
    <row r="230" spans="1:5">
      <c r="A230" s="2" t="s">
        <v>397</v>
      </c>
      <c r="B230" s="2" t="s">
        <v>398</v>
      </c>
      <c r="C230" s="3">
        <v>4059883.6599511071</v>
      </c>
      <c r="D230" s="3">
        <v>-187140.28525363284</v>
      </c>
      <c r="E230" s="3">
        <v>3872743.3746974743</v>
      </c>
    </row>
    <row r="231" spans="1:5">
      <c r="A231" s="2" t="s">
        <v>399</v>
      </c>
      <c r="B231" s="2" t="s">
        <v>400</v>
      </c>
      <c r="C231" s="3">
        <v>1561899.9242383377</v>
      </c>
      <c r="D231" s="3">
        <v>1488695.3520721933</v>
      </c>
      <c r="E231" s="3">
        <v>3050595.276310531</v>
      </c>
    </row>
    <row r="232" spans="1:5">
      <c r="A232" s="2" t="s">
        <v>401</v>
      </c>
      <c r="B232" s="2" t="s">
        <v>402</v>
      </c>
      <c r="C232" s="3">
        <v>1699815.3953244167</v>
      </c>
      <c r="D232" s="3">
        <v>787757.66949427209</v>
      </c>
      <c r="E232" s="3">
        <v>2487573.0648186887</v>
      </c>
    </row>
    <row r="233" spans="1:5">
      <c r="A233" s="2" t="s">
        <v>403</v>
      </c>
      <c r="B233" s="2" t="s">
        <v>404</v>
      </c>
      <c r="C233" s="3">
        <v>5962169.8398899222</v>
      </c>
      <c r="D233" s="3">
        <v>-3745384.3744117767</v>
      </c>
      <c r="E233" s="3">
        <v>2216785.4654781455</v>
      </c>
    </row>
    <row r="234" spans="1:5">
      <c r="A234" s="2" t="s">
        <v>405</v>
      </c>
      <c r="B234" s="2" t="s">
        <v>406</v>
      </c>
      <c r="C234" s="3">
        <v>1752059.545006081</v>
      </c>
      <c r="D234" s="3">
        <v>327086.34552319982</v>
      </c>
      <c r="E234" s="3">
        <v>2079145.8905292808</v>
      </c>
    </row>
    <row r="235" spans="1:5">
      <c r="A235" s="2" t="s">
        <v>407</v>
      </c>
      <c r="B235" s="2" t="s">
        <v>408</v>
      </c>
      <c r="C235" s="3">
        <v>237040.33563648025</v>
      </c>
      <c r="D235" s="3">
        <v>110225.28347136012</v>
      </c>
      <c r="E235" s="3">
        <v>347265.61910784035</v>
      </c>
    </row>
    <row r="236" spans="1:5">
      <c r="A236" s="2" t="s">
        <v>409</v>
      </c>
      <c r="B236" s="2" t="s">
        <v>410</v>
      </c>
      <c r="C236" s="3">
        <v>4745016.3863603231</v>
      </c>
      <c r="D236" s="3">
        <v>-244087.80126976036</v>
      </c>
      <c r="E236" s="3">
        <v>4500928.5850905627</v>
      </c>
    </row>
    <row r="237" spans="1:5">
      <c r="A237" s="2" t="s">
        <v>411</v>
      </c>
      <c r="B237" s="2" t="s">
        <v>412</v>
      </c>
      <c r="C237" s="3">
        <v>1270864.4699750405</v>
      </c>
      <c r="D237" s="3">
        <v>187129.86739200057</v>
      </c>
      <c r="E237" s="3">
        <v>1457994.337367041</v>
      </c>
    </row>
    <row r="238" spans="1:5">
      <c r="A238" s="2" t="s">
        <v>413</v>
      </c>
      <c r="B238" s="2" t="s">
        <v>414</v>
      </c>
      <c r="C238" s="3">
        <v>0</v>
      </c>
      <c r="D238" s="3">
        <v>0</v>
      </c>
      <c r="E238" s="3">
        <v>0</v>
      </c>
    </row>
    <row r="239" spans="1:5">
      <c r="A239" s="2" t="s">
        <v>415</v>
      </c>
      <c r="B239" s="2" t="s">
        <v>416</v>
      </c>
      <c r="C239" s="3">
        <v>294914.73358336021</v>
      </c>
      <c r="D239" s="3">
        <v>11626.572648960018</v>
      </c>
      <c r="E239" s="3">
        <v>306541.3062323202</v>
      </c>
    </row>
    <row r="240" spans="1:5">
      <c r="A240" s="2" t="s">
        <v>417</v>
      </c>
      <c r="B240" s="2" t="s">
        <v>418</v>
      </c>
      <c r="C240" s="3">
        <v>5168.195476479973</v>
      </c>
      <c r="D240" s="3">
        <v>544034.77832960035</v>
      </c>
      <c r="E240" s="3">
        <v>549202.97380608029</v>
      </c>
    </row>
    <row r="241" spans="1:5">
      <c r="A241" s="2" t="s">
        <v>419</v>
      </c>
      <c r="B241" s="2" t="s">
        <v>420</v>
      </c>
      <c r="C241" s="3">
        <v>3456375.7489868826</v>
      </c>
      <c r="D241" s="3">
        <v>-2642374.8328780821</v>
      </c>
      <c r="E241" s="3">
        <v>814000.91610880056</v>
      </c>
    </row>
    <row r="242" spans="1:5">
      <c r="A242" s="2" t="s">
        <v>421</v>
      </c>
      <c r="B242" s="2" t="s">
        <v>422</v>
      </c>
      <c r="C242" s="3">
        <v>0</v>
      </c>
      <c r="D242" s="3">
        <v>0</v>
      </c>
      <c r="E242" s="3">
        <v>0</v>
      </c>
    </row>
    <row r="243" spans="1:5">
      <c r="A243" s="2" t="s">
        <v>423</v>
      </c>
      <c r="B243" s="2" t="s">
        <v>424</v>
      </c>
      <c r="C243" s="3">
        <v>244407.39028992027</v>
      </c>
      <c r="D243" s="3">
        <v>172123.00915968005</v>
      </c>
      <c r="E243" s="3">
        <v>416530.39944960031</v>
      </c>
    </row>
    <row r="244" spans="1:5">
      <c r="A244" s="2" t="s">
        <v>425</v>
      </c>
      <c r="B244" s="2" t="s">
        <v>426</v>
      </c>
      <c r="C244" s="3">
        <v>0</v>
      </c>
      <c r="D244" s="3">
        <v>1469787.1572961288</v>
      </c>
      <c r="E244" s="3">
        <v>1469787.1572961288</v>
      </c>
    </row>
    <row r="245" spans="1:5">
      <c r="A245" s="2" t="s">
        <v>427</v>
      </c>
      <c r="B245" s="2" t="s">
        <v>428</v>
      </c>
      <c r="C245" s="3">
        <v>5721995.0790553642</v>
      </c>
      <c r="D245" s="3">
        <v>-1078323.0334643214</v>
      </c>
      <c r="E245" s="3">
        <v>4643672.0455910433</v>
      </c>
    </row>
    <row r="246" spans="1:5">
      <c r="A246" s="2" t="s">
        <v>429</v>
      </c>
      <c r="B246" s="2" t="s">
        <v>430</v>
      </c>
      <c r="C246" s="3">
        <v>0</v>
      </c>
      <c r="D246" s="3">
        <v>45817.359505920016</v>
      </c>
      <c r="E246" s="3">
        <v>45817.359505920016</v>
      </c>
    </row>
    <row r="247" spans="1:5">
      <c r="A247" s="2" t="s">
        <v>431</v>
      </c>
      <c r="B247" s="2" t="s">
        <v>432</v>
      </c>
      <c r="C247" s="3">
        <v>764056.00645836827</v>
      </c>
      <c r="D247" s="3">
        <v>314653.93486848025</v>
      </c>
      <c r="E247" s="3">
        <v>1078709.9413268485</v>
      </c>
    </row>
    <row r="248" spans="1:5">
      <c r="C248" s="4">
        <f>SUM(C222:C247)</f>
        <v>82040741.039343178</v>
      </c>
      <c r="D248" s="4">
        <f>SUM(D222:D247)</f>
        <v>4125084.5802137479</v>
      </c>
      <c r="E248" s="4">
        <f>SUM(E222:E247)</f>
        <v>86165825.619556919</v>
      </c>
    </row>
    <row r="250" spans="1:5">
      <c r="B250" s="1" t="s">
        <v>433</v>
      </c>
    </row>
    <row r="251" spans="1:5">
      <c r="A251" s="2" t="s">
        <v>434</v>
      </c>
      <c r="B251" s="2" t="s">
        <v>435</v>
      </c>
      <c r="C251" s="3">
        <v>67190093.10565789</v>
      </c>
      <c r="D251" s="3">
        <v>6673706.2214999078</v>
      </c>
      <c r="E251" s="3">
        <v>73863799.327157795</v>
      </c>
    </row>
    <row r="252" spans="1:5">
      <c r="A252" s="2" t="s">
        <v>436</v>
      </c>
      <c r="B252" s="2" t="s">
        <v>437</v>
      </c>
      <c r="C252" s="3">
        <v>0</v>
      </c>
      <c r="D252" s="3">
        <v>0</v>
      </c>
      <c r="E252" s="3">
        <v>0</v>
      </c>
    </row>
    <row r="253" spans="1:5">
      <c r="A253" s="2" t="s">
        <v>438</v>
      </c>
      <c r="B253" s="2" t="s">
        <v>439</v>
      </c>
      <c r="C253" s="3">
        <v>802835.86963455984</v>
      </c>
      <c r="D253" s="3">
        <v>122932.28078848004</v>
      </c>
      <c r="E253" s="3">
        <v>925768.15042303992</v>
      </c>
    </row>
    <row r="254" spans="1:5">
      <c r="A254" s="2" t="s">
        <v>440</v>
      </c>
      <c r="B254" s="2" t="s">
        <v>441</v>
      </c>
      <c r="C254" s="3">
        <v>33217.921026560289</v>
      </c>
      <c r="D254" s="3">
        <v>231789.26396928009</v>
      </c>
      <c r="E254" s="3">
        <v>265007.18499584036</v>
      </c>
    </row>
    <row r="255" spans="1:5">
      <c r="A255" s="2" t="s">
        <v>442</v>
      </c>
      <c r="B255" s="2" t="s">
        <v>443</v>
      </c>
      <c r="C255" s="3">
        <v>0</v>
      </c>
      <c r="D255" s="3">
        <v>1074119.284824064</v>
      </c>
      <c r="E255" s="3">
        <v>1074119.284824064</v>
      </c>
    </row>
    <row r="256" spans="1:5">
      <c r="A256" s="2" t="s">
        <v>444</v>
      </c>
      <c r="B256" s="2" t="s">
        <v>445</v>
      </c>
      <c r="C256" s="3">
        <v>186938.47860224044</v>
      </c>
      <c r="D256" s="3">
        <v>147317.67250176007</v>
      </c>
      <c r="E256" s="3">
        <v>334256.15110400051</v>
      </c>
    </row>
    <row r="257" spans="1:5">
      <c r="A257" s="2" t="s">
        <v>446</v>
      </c>
      <c r="B257" s="2" t="s">
        <v>447</v>
      </c>
      <c r="C257" s="3">
        <v>123831.12510719999</v>
      </c>
      <c r="D257" s="3">
        <v>7280.4103372800291</v>
      </c>
      <c r="E257" s="3">
        <v>131111.53544448002</v>
      </c>
    </row>
    <row r="258" spans="1:5">
      <c r="A258" s="2" t="s">
        <v>448</v>
      </c>
      <c r="B258" s="2" t="s">
        <v>449</v>
      </c>
      <c r="C258" s="3">
        <v>0</v>
      </c>
      <c r="D258" s="3">
        <v>719485.82518784062</v>
      </c>
      <c r="E258" s="3">
        <v>719485.82518784062</v>
      </c>
    </row>
    <row r="259" spans="1:5">
      <c r="A259" s="2" t="s">
        <v>450</v>
      </c>
      <c r="B259" s="2" t="s">
        <v>451</v>
      </c>
      <c r="C259" s="3">
        <v>0</v>
      </c>
      <c r="D259" s="3">
        <v>0</v>
      </c>
      <c r="E259" s="3">
        <v>0</v>
      </c>
    </row>
    <row r="260" spans="1:5">
      <c r="A260" s="2" t="s">
        <v>452</v>
      </c>
      <c r="B260" s="2" t="s">
        <v>453</v>
      </c>
      <c r="C260" s="3">
        <v>436240.79004672013</v>
      </c>
      <c r="D260" s="3">
        <v>116801.36029440003</v>
      </c>
      <c r="E260" s="3">
        <v>553042.1503411202</v>
      </c>
    </row>
    <row r="261" spans="1:5">
      <c r="A261" s="2" t="s">
        <v>454</v>
      </c>
      <c r="B261" s="2" t="s">
        <v>455</v>
      </c>
      <c r="C261" s="3">
        <v>40244.041175040191</v>
      </c>
      <c r="D261" s="3">
        <v>150317.31691008006</v>
      </c>
      <c r="E261" s="3">
        <v>190561.35808512024</v>
      </c>
    </row>
    <row r="262" spans="1:5">
      <c r="A262" s="2" t="s">
        <v>456</v>
      </c>
      <c r="B262" s="2" t="s">
        <v>457</v>
      </c>
      <c r="C262" s="3">
        <v>367284.8452838402</v>
      </c>
      <c r="D262" s="3">
        <v>-188170.94552832012</v>
      </c>
      <c r="E262" s="3">
        <v>179113.89975552008</v>
      </c>
    </row>
    <row r="263" spans="1:5">
      <c r="A263" s="2" t="s">
        <v>458</v>
      </c>
      <c r="B263" s="2" t="s">
        <v>459</v>
      </c>
      <c r="C263" s="3">
        <v>0</v>
      </c>
      <c r="D263" s="3">
        <v>0</v>
      </c>
      <c r="E263" s="3">
        <v>0</v>
      </c>
    </row>
    <row r="264" spans="1:5">
      <c r="A264" s="2" t="s">
        <v>460</v>
      </c>
      <c r="B264" s="2" t="s">
        <v>461</v>
      </c>
      <c r="C264" s="3">
        <v>249284.3435827202</v>
      </c>
      <c r="D264" s="3">
        <v>38248.416967680037</v>
      </c>
      <c r="E264" s="3">
        <v>287532.76055040024</v>
      </c>
    </row>
    <row r="265" spans="1:5">
      <c r="A265" s="2" t="s">
        <v>462</v>
      </c>
      <c r="B265" s="2" t="s">
        <v>463</v>
      </c>
      <c r="C265" s="3">
        <v>157521.76305305591</v>
      </c>
      <c r="D265" s="3">
        <v>83170.758439936224</v>
      </c>
      <c r="E265" s="3">
        <v>240692.52149299212</v>
      </c>
    </row>
    <row r="266" spans="1:5">
      <c r="A266" s="2" t="s">
        <v>464</v>
      </c>
      <c r="B266" s="2" t="s">
        <v>465</v>
      </c>
      <c r="C266" s="3">
        <v>44943.79078911995</v>
      </c>
      <c r="D266" s="3">
        <v>672000.11426048039</v>
      </c>
      <c r="E266" s="3">
        <v>716943.90504960029</v>
      </c>
    </row>
    <row r="267" spans="1:5">
      <c r="A267" s="2" t="s">
        <v>466</v>
      </c>
      <c r="B267" s="2" t="s">
        <v>467</v>
      </c>
      <c r="C267" s="3">
        <v>0</v>
      </c>
      <c r="D267" s="3">
        <v>0</v>
      </c>
      <c r="E267" s="3">
        <v>0</v>
      </c>
    </row>
    <row r="268" spans="1:5">
      <c r="A268" s="2" t="s">
        <v>468</v>
      </c>
      <c r="B268" s="2" t="s">
        <v>469</v>
      </c>
      <c r="C268" s="3">
        <v>1267229.6536652807</v>
      </c>
      <c r="D268" s="3">
        <v>399513.94155264006</v>
      </c>
      <c r="E268" s="3">
        <v>1666743.5952179208</v>
      </c>
    </row>
    <row r="269" spans="1:5">
      <c r="A269" s="2" t="s">
        <v>470</v>
      </c>
      <c r="B269" s="2" t="s">
        <v>157</v>
      </c>
      <c r="C269" s="3">
        <v>1155793.7592120334</v>
      </c>
      <c r="D269" s="3">
        <v>475924.52620288008</v>
      </c>
      <c r="E269" s="3">
        <v>1631718.2854149134</v>
      </c>
    </row>
    <row r="270" spans="1:5">
      <c r="A270" s="2" t="s">
        <v>471</v>
      </c>
      <c r="B270" s="2" t="s">
        <v>472</v>
      </c>
      <c r="C270" s="3">
        <v>482906.84363776044</v>
      </c>
      <c r="D270" s="3">
        <v>403509.49469952023</v>
      </c>
      <c r="E270" s="3">
        <v>886416.33833728067</v>
      </c>
    </row>
    <row r="271" spans="1:5">
      <c r="A271" s="2" t="s">
        <v>473</v>
      </c>
      <c r="B271" s="2" t="s">
        <v>474</v>
      </c>
      <c r="C271" s="3">
        <v>152.9959449601709</v>
      </c>
      <c r="D271" s="3">
        <v>408634.69059072027</v>
      </c>
      <c r="E271" s="3">
        <v>408787.68653568043</v>
      </c>
    </row>
    <row r="272" spans="1:5">
      <c r="A272" s="2" t="s">
        <v>475</v>
      </c>
      <c r="B272" s="2" t="s">
        <v>476</v>
      </c>
      <c r="C272" s="3">
        <v>737063.22962636873</v>
      </c>
      <c r="D272" s="3">
        <v>2558739.9665228813</v>
      </c>
      <c r="E272" s="3">
        <v>3295803.19614925</v>
      </c>
    </row>
    <row r="273" spans="1:5">
      <c r="A273" s="2" t="s">
        <v>477</v>
      </c>
      <c r="B273" s="2" t="s">
        <v>478</v>
      </c>
      <c r="C273" s="3">
        <v>7606676.4538188865</v>
      </c>
      <c r="D273" s="3">
        <v>2750368.7517081588</v>
      </c>
      <c r="E273" s="3">
        <v>10357045.205527045</v>
      </c>
    </row>
    <row r="274" spans="1:5">
      <c r="A274" s="2" t="s">
        <v>479</v>
      </c>
      <c r="B274" s="2" t="s">
        <v>480</v>
      </c>
      <c r="C274" s="3">
        <v>1144047.6898293765</v>
      </c>
      <c r="D274" s="3">
        <v>51927.519467007864</v>
      </c>
      <c r="E274" s="3">
        <v>1195975.2092963844</v>
      </c>
    </row>
    <row r="275" spans="1:5">
      <c r="A275" s="2" t="s">
        <v>481</v>
      </c>
      <c r="B275" s="2" t="s">
        <v>482</v>
      </c>
      <c r="C275" s="3">
        <v>67788.269015040074</v>
      </c>
      <c r="D275" s="3">
        <v>206748.33186816011</v>
      </c>
      <c r="E275" s="3">
        <v>274536.60088320018</v>
      </c>
    </row>
    <row r="276" spans="1:5">
      <c r="A276" s="2" t="s">
        <v>483</v>
      </c>
      <c r="B276" s="2" t="s">
        <v>484</v>
      </c>
      <c r="C276" s="3">
        <v>2207947.8863897612</v>
      </c>
      <c r="D276" s="3">
        <v>590941.67100928084</v>
      </c>
      <c r="E276" s="3">
        <v>2798889.557399042</v>
      </c>
    </row>
    <row r="277" spans="1:5">
      <c r="A277" s="2" t="s">
        <v>485</v>
      </c>
      <c r="B277" s="2" t="s">
        <v>486</v>
      </c>
      <c r="C277" s="3">
        <v>0</v>
      </c>
      <c r="D277" s="3">
        <v>408833.55459123239</v>
      </c>
      <c r="E277" s="3">
        <v>408833.55459123239</v>
      </c>
    </row>
    <row r="278" spans="1:5">
      <c r="A278" s="2" t="s">
        <v>487</v>
      </c>
      <c r="B278" s="2" t="s">
        <v>488</v>
      </c>
      <c r="C278" s="3">
        <v>1004325.8350873606</v>
      </c>
      <c r="D278" s="3">
        <v>756724.41170944041</v>
      </c>
      <c r="E278" s="3">
        <v>1761050.246796801</v>
      </c>
    </row>
    <row r="279" spans="1:5">
      <c r="A279" s="2" t="s">
        <v>489</v>
      </c>
      <c r="B279" s="2" t="s">
        <v>490</v>
      </c>
      <c r="C279" s="3">
        <v>408534.44587776018</v>
      </c>
      <c r="D279" s="3">
        <v>184925.52870911997</v>
      </c>
      <c r="E279" s="3">
        <v>593459.97458688018</v>
      </c>
    </row>
    <row r="280" spans="1:5">
      <c r="A280" s="2" t="s">
        <v>491</v>
      </c>
      <c r="B280" s="2" t="s">
        <v>492</v>
      </c>
      <c r="C280" s="3">
        <v>4306245.3136517145</v>
      </c>
      <c r="D280" s="3">
        <v>1731127.7700300806</v>
      </c>
      <c r="E280" s="3">
        <v>6037373.0836817948</v>
      </c>
    </row>
    <row r="281" spans="1:5">
      <c r="A281" s="2" t="s">
        <v>493</v>
      </c>
      <c r="B281" s="2" t="s">
        <v>494</v>
      </c>
      <c r="C281" s="3">
        <v>0</v>
      </c>
      <c r="D281" s="3">
        <v>0</v>
      </c>
      <c r="E281" s="3">
        <v>0</v>
      </c>
    </row>
    <row r="282" spans="1:5">
      <c r="A282" s="2" t="s">
        <v>495</v>
      </c>
      <c r="B282" s="2" t="s">
        <v>496</v>
      </c>
      <c r="C282" s="3">
        <v>83513.52285696016</v>
      </c>
      <c r="D282" s="3">
        <v>-30861.678320639989</v>
      </c>
      <c r="E282" s="3">
        <v>52651.844536320175</v>
      </c>
    </row>
    <row r="283" spans="1:5">
      <c r="A283" s="2" t="s">
        <v>497</v>
      </c>
      <c r="B283" s="2" t="s">
        <v>498</v>
      </c>
      <c r="C283" s="3">
        <v>289183.83736320026</v>
      </c>
      <c r="D283" s="3">
        <v>358769.10666240007</v>
      </c>
      <c r="E283" s="3">
        <v>647952.94402560033</v>
      </c>
    </row>
    <row r="284" spans="1:5">
      <c r="C284" s="4">
        <f>SUM(C251:C283)</f>
        <v>90393845.809935421</v>
      </c>
      <c r="D284" s="4">
        <f>SUM(D251:D283)</f>
        <v>21104825.567455754</v>
      </c>
      <c r="E284" s="4">
        <f>SUM(E251:E283)</f>
        <v>111498671.37739119</v>
      </c>
    </row>
    <row r="286" spans="1:5">
      <c r="B286" s="1" t="s">
        <v>499</v>
      </c>
    </row>
    <row r="287" spans="1:5">
      <c r="A287" s="2" t="s">
        <v>500</v>
      </c>
      <c r="B287" s="2" t="s">
        <v>501</v>
      </c>
      <c r="C287" s="3">
        <v>3053239.1762099224</v>
      </c>
      <c r="D287" s="3">
        <v>1663499.2466380801</v>
      </c>
      <c r="E287" s="3">
        <v>4716738.422848003</v>
      </c>
    </row>
    <row r="288" spans="1:5">
      <c r="A288" s="2" t="s">
        <v>502</v>
      </c>
      <c r="B288" s="2" t="s">
        <v>503</v>
      </c>
      <c r="C288" s="3">
        <v>0</v>
      </c>
      <c r="D288" s="3">
        <v>139586.84281344022</v>
      </c>
      <c r="E288" s="3">
        <v>139586.84281344022</v>
      </c>
    </row>
    <row r="289" spans="1:5">
      <c r="A289" s="2" t="s">
        <v>504</v>
      </c>
      <c r="B289" s="2" t="s">
        <v>505</v>
      </c>
      <c r="C289" s="3">
        <v>106152.70194432004</v>
      </c>
      <c r="D289" s="3">
        <v>1368.7625087999613</v>
      </c>
      <c r="E289" s="3">
        <v>107521.46445312</v>
      </c>
    </row>
    <row r="290" spans="1:5">
      <c r="A290" s="2" t="s">
        <v>506</v>
      </c>
      <c r="B290" s="2" t="s">
        <v>507</v>
      </c>
      <c r="C290" s="3">
        <v>0</v>
      </c>
      <c r="D290" s="3">
        <v>0</v>
      </c>
      <c r="E290" s="3">
        <v>0</v>
      </c>
    </row>
    <row r="291" spans="1:5">
      <c r="A291" s="2" t="s">
        <v>508</v>
      </c>
      <c r="B291" s="2" t="s">
        <v>509</v>
      </c>
      <c r="C291" s="3">
        <v>0</v>
      </c>
      <c r="D291" s="3">
        <v>0</v>
      </c>
      <c r="E291" s="3">
        <v>0</v>
      </c>
    </row>
    <row r="292" spans="1:5">
      <c r="A292" s="2" t="s">
        <v>510</v>
      </c>
      <c r="B292" s="2" t="s">
        <v>511</v>
      </c>
      <c r="C292" s="3">
        <v>70465.350942719946</v>
      </c>
      <c r="D292" s="3">
        <v>330257.92769280024</v>
      </c>
      <c r="E292" s="3">
        <v>400723.2786355202</v>
      </c>
    </row>
    <row r="293" spans="1:5">
      <c r="A293" s="2" t="s">
        <v>512</v>
      </c>
      <c r="B293" s="2" t="s">
        <v>513</v>
      </c>
      <c r="C293" s="3">
        <v>0</v>
      </c>
      <c r="D293" s="3">
        <v>0</v>
      </c>
      <c r="E293" s="3">
        <v>0</v>
      </c>
    </row>
    <row r="294" spans="1:5">
      <c r="A294" s="2" t="s">
        <v>514</v>
      </c>
      <c r="B294" s="2" t="s">
        <v>515</v>
      </c>
      <c r="C294" s="3">
        <v>0</v>
      </c>
      <c r="D294" s="3">
        <v>0</v>
      </c>
      <c r="E294" s="3">
        <v>0</v>
      </c>
    </row>
    <row r="295" spans="1:5">
      <c r="A295" s="2" t="s">
        <v>516</v>
      </c>
      <c r="B295" s="2" t="s">
        <v>517</v>
      </c>
      <c r="C295" s="3">
        <v>0</v>
      </c>
      <c r="D295" s="3">
        <v>135971.59676159959</v>
      </c>
      <c r="E295" s="3">
        <v>135971.59676159959</v>
      </c>
    </row>
    <row r="296" spans="1:5">
      <c r="A296" s="2" t="s">
        <v>518</v>
      </c>
      <c r="B296" s="2" t="s">
        <v>519</v>
      </c>
      <c r="C296" s="3">
        <v>0</v>
      </c>
      <c r="D296" s="3">
        <v>0</v>
      </c>
      <c r="E296" s="3">
        <v>0</v>
      </c>
    </row>
    <row r="297" spans="1:5">
      <c r="A297" s="2" t="s">
        <v>520</v>
      </c>
      <c r="B297" s="2" t="s">
        <v>521</v>
      </c>
      <c r="C297" s="3">
        <v>25144.25925888</v>
      </c>
      <c r="D297" s="3">
        <v>-17124.481105920011</v>
      </c>
      <c r="E297" s="3">
        <v>8019.7781529599888</v>
      </c>
    </row>
    <row r="298" spans="1:5">
      <c r="A298" s="2" t="s">
        <v>522</v>
      </c>
      <c r="B298" s="2" t="s">
        <v>523</v>
      </c>
      <c r="C298" s="3">
        <v>0</v>
      </c>
      <c r="D298" s="3">
        <v>848998.88375040016</v>
      </c>
      <c r="E298" s="3">
        <v>848998.88375040016</v>
      </c>
    </row>
    <row r="299" spans="1:5">
      <c r="A299" s="2" t="s">
        <v>524</v>
      </c>
      <c r="B299" s="2" t="s">
        <v>525</v>
      </c>
      <c r="C299" s="3">
        <v>0</v>
      </c>
      <c r="D299" s="3">
        <v>0</v>
      </c>
      <c r="E299" s="3">
        <v>0</v>
      </c>
    </row>
    <row r="300" spans="1:5">
      <c r="A300" s="2" t="s">
        <v>526</v>
      </c>
      <c r="B300" s="2" t="s">
        <v>527</v>
      </c>
      <c r="C300" s="3">
        <v>0</v>
      </c>
      <c r="D300" s="3">
        <v>0</v>
      </c>
      <c r="E300" s="3">
        <v>0</v>
      </c>
    </row>
    <row r="301" spans="1:5">
      <c r="A301" s="2" t="s">
        <v>528</v>
      </c>
      <c r="B301" s="2" t="s">
        <v>529</v>
      </c>
      <c r="C301" s="3">
        <v>0</v>
      </c>
      <c r="D301" s="3">
        <v>0</v>
      </c>
      <c r="E301" s="3">
        <v>0</v>
      </c>
    </row>
    <row r="302" spans="1:5">
      <c r="A302" s="2" t="s">
        <v>530</v>
      </c>
      <c r="B302" s="2" t="s">
        <v>531</v>
      </c>
      <c r="C302" s="3">
        <v>0</v>
      </c>
      <c r="D302" s="3">
        <v>407770.89505024039</v>
      </c>
      <c r="E302" s="3">
        <v>407770.89505024039</v>
      </c>
    </row>
    <row r="303" spans="1:5">
      <c r="A303" s="2" t="s">
        <v>532</v>
      </c>
      <c r="B303" s="2" t="s">
        <v>533</v>
      </c>
      <c r="C303" s="3">
        <v>0</v>
      </c>
      <c r="D303" s="3">
        <v>540800.37902335986</v>
      </c>
      <c r="E303" s="3">
        <v>540800.37902335986</v>
      </c>
    </row>
    <row r="304" spans="1:5">
      <c r="A304" s="2" t="s">
        <v>534</v>
      </c>
      <c r="B304" s="2" t="s">
        <v>535</v>
      </c>
      <c r="C304" s="3">
        <v>967131.01876224077</v>
      </c>
      <c r="D304" s="3">
        <v>59323.547453440289</v>
      </c>
      <c r="E304" s="3">
        <v>1026454.566215681</v>
      </c>
    </row>
    <row r="305" spans="1:5">
      <c r="A305" s="2" t="s">
        <v>536</v>
      </c>
      <c r="B305" s="2" t="s">
        <v>537</v>
      </c>
      <c r="C305" s="3">
        <v>282017.93821696</v>
      </c>
      <c r="D305" s="3">
        <v>21684.519874560017</v>
      </c>
      <c r="E305" s="3">
        <v>303702.45809152001</v>
      </c>
    </row>
    <row r="306" spans="1:5">
      <c r="A306" s="2" t="s">
        <v>538</v>
      </c>
      <c r="B306" s="2" t="s">
        <v>539</v>
      </c>
      <c r="C306" s="3">
        <v>602216.33900544071</v>
      </c>
      <c r="D306" s="3">
        <v>429215.3395430402</v>
      </c>
      <c r="E306" s="3">
        <v>1031431.6785484808</v>
      </c>
    </row>
    <row r="307" spans="1:5">
      <c r="A307" s="2" t="s">
        <v>540</v>
      </c>
      <c r="B307" s="2" t="s">
        <v>541</v>
      </c>
      <c r="C307" s="3">
        <v>858782.5171456004</v>
      </c>
      <c r="D307" s="3">
        <v>1095045.1567846402</v>
      </c>
      <c r="E307" s="3">
        <v>1953827.6739302406</v>
      </c>
    </row>
    <row r="308" spans="1:5">
      <c r="A308" s="2" t="s">
        <v>542</v>
      </c>
      <c r="B308" s="2" t="s">
        <v>543</v>
      </c>
      <c r="C308" s="3">
        <v>0</v>
      </c>
      <c r="D308" s="3">
        <v>434549.04500736046</v>
      </c>
      <c r="E308" s="3">
        <v>434549.04500736046</v>
      </c>
    </row>
    <row r="309" spans="1:5">
      <c r="A309" s="2" t="s">
        <v>544</v>
      </c>
      <c r="B309" s="2" t="s">
        <v>545</v>
      </c>
      <c r="C309" s="3">
        <v>290109.22092288011</v>
      </c>
      <c r="D309" s="3">
        <v>269938.89299097611</v>
      </c>
      <c r="E309" s="3">
        <v>560048.11391385621</v>
      </c>
    </row>
    <row r="310" spans="1:5">
      <c r="A310" s="2" t="s">
        <v>546</v>
      </c>
      <c r="B310" s="2" t="s">
        <v>547</v>
      </c>
      <c r="C310" s="3">
        <v>0</v>
      </c>
      <c r="D310" s="3">
        <v>121818.36017561605</v>
      </c>
      <c r="E310" s="3">
        <v>121818.36017561605</v>
      </c>
    </row>
    <row r="311" spans="1:5">
      <c r="A311" s="2" t="s">
        <v>548</v>
      </c>
      <c r="B311" s="2" t="s">
        <v>549</v>
      </c>
      <c r="C311" s="3">
        <v>610665.91724032117</v>
      </c>
      <c r="D311" s="3">
        <v>459379.03305728012</v>
      </c>
      <c r="E311" s="3">
        <v>1070044.9502976013</v>
      </c>
    </row>
    <row r="312" spans="1:5">
      <c r="A312" s="2" t="s">
        <v>550</v>
      </c>
      <c r="B312" s="2" t="s">
        <v>551</v>
      </c>
      <c r="C312" s="3">
        <v>0</v>
      </c>
      <c r="D312" s="3">
        <v>55380.854998015675</v>
      </c>
      <c r="E312" s="3">
        <v>55380.854998015675</v>
      </c>
    </row>
    <row r="313" spans="1:5">
      <c r="C313" s="4">
        <f>SUM(C287:C312)</f>
        <v>6865924.4396492839</v>
      </c>
      <c r="D313" s="4">
        <f>SUM(D287:D312)</f>
        <v>6997464.803017728</v>
      </c>
      <c r="E313" s="4">
        <f>SUM(E287:E312)</f>
        <v>13863389.242667018</v>
      </c>
    </row>
    <row r="315" spans="1:5">
      <c r="B315" s="1" t="s">
        <v>552</v>
      </c>
    </row>
    <row r="316" spans="1:5">
      <c r="A316" s="2" t="s">
        <v>553</v>
      </c>
      <c r="B316" s="2" t="s">
        <v>554</v>
      </c>
      <c r="C316" s="3">
        <v>1555478.7144458254</v>
      </c>
      <c r="D316" s="3">
        <v>-1153447.2841292806</v>
      </c>
      <c r="E316" s="3">
        <v>402031.43031654484</v>
      </c>
    </row>
    <row r="317" spans="1:5">
      <c r="A317" s="2" t="s">
        <v>556</v>
      </c>
      <c r="B317" s="2" t="s">
        <v>557</v>
      </c>
      <c r="C317" s="3">
        <v>13905093.403793417</v>
      </c>
      <c r="D317" s="3">
        <v>162945.97215538955</v>
      </c>
      <c r="E317" s="3">
        <v>14068039.375948807</v>
      </c>
    </row>
    <row r="318" spans="1:5">
      <c r="A318" s="2" t="s">
        <v>899</v>
      </c>
      <c r="B318" s="2" t="s">
        <v>555</v>
      </c>
      <c r="C318" s="3">
        <v>0</v>
      </c>
      <c r="D318" s="3">
        <v>1164045.1028234242</v>
      </c>
      <c r="E318" s="3">
        <v>1164045.1028234242</v>
      </c>
    </row>
    <row r="319" spans="1:5">
      <c r="A319" s="2" t="s">
        <v>558</v>
      </c>
      <c r="B319" s="2" t="s">
        <v>559</v>
      </c>
      <c r="C319" s="3">
        <v>212720.24921344014</v>
      </c>
      <c r="D319" s="3">
        <v>-127757.17008896013</v>
      </c>
      <c r="E319" s="3">
        <v>84963.079124480006</v>
      </c>
    </row>
    <row r="320" spans="1:5">
      <c r="A320" s="2" t="s">
        <v>560</v>
      </c>
      <c r="B320" s="2" t="s">
        <v>267</v>
      </c>
      <c r="C320" s="3">
        <v>0</v>
      </c>
      <c r="D320" s="3">
        <v>0</v>
      </c>
      <c r="E320" s="3">
        <v>0</v>
      </c>
    </row>
    <row r="321" spans="1:5">
      <c r="A321" s="2" t="s">
        <v>561</v>
      </c>
      <c r="B321" s="2" t="s">
        <v>562</v>
      </c>
      <c r="C321" s="3">
        <v>600844.63629568054</v>
      </c>
      <c r="D321" s="3">
        <v>90444.109117439963</v>
      </c>
      <c r="E321" s="3">
        <v>691288.74541312049</v>
      </c>
    </row>
    <row r="322" spans="1:5">
      <c r="A322" s="2" t="s">
        <v>563</v>
      </c>
      <c r="B322" s="2" t="s">
        <v>564</v>
      </c>
      <c r="C322" s="3">
        <v>0</v>
      </c>
      <c r="D322" s="3">
        <v>0</v>
      </c>
      <c r="E322" s="3">
        <v>0</v>
      </c>
    </row>
    <row r="323" spans="1:5">
      <c r="A323" s="2" t="s">
        <v>565</v>
      </c>
      <c r="B323" s="2" t="s">
        <v>566</v>
      </c>
      <c r="C323" s="3">
        <v>0</v>
      </c>
      <c r="D323" s="3">
        <v>0</v>
      </c>
      <c r="E323" s="3">
        <v>0</v>
      </c>
    </row>
    <row r="324" spans="1:5">
      <c r="A324" s="2" t="s">
        <v>567</v>
      </c>
      <c r="B324" s="2" t="s">
        <v>568</v>
      </c>
      <c r="C324" s="3">
        <v>0</v>
      </c>
      <c r="D324" s="3">
        <v>61206.507145216245</v>
      </c>
      <c r="E324" s="3">
        <v>61206.507145216245</v>
      </c>
    </row>
    <row r="325" spans="1:5">
      <c r="A325" s="2" t="s">
        <v>569</v>
      </c>
      <c r="B325" s="2" t="s">
        <v>570</v>
      </c>
      <c r="C325" s="3">
        <v>1162830.1801011201</v>
      </c>
      <c r="D325" s="3">
        <v>1234889.9877555212</v>
      </c>
      <c r="E325" s="3">
        <v>2397720.1678566411</v>
      </c>
    </row>
    <row r="326" spans="1:5">
      <c r="A326" s="2" t="s">
        <v>571</v>
      </c>
      <c r="B326" s="2" t="s">
        <v>572</v>
      </c>
      <c r="C326" s="3">
        <v>1297179.4310784009</v>
      </c>
      <c r="D326" s="3">
        <v>198014.94413568021</v>
      </c>
      <c r="E326" s="3">
        <v>1495194.3752140813</v>
      </c>
    </row>
    <row r="327" spans="1:5">
      <c r="A327" s="2" t="s">
        <v>573</v>
      </c>
      <c r="B327" s="2" t="s">
        <v>574</v>
      </c>
      <c r="C327" s="3">
        <v>0</v>
      </c>
      <c r="D327" s="3">
        <v>116616.87196415999</v>
      </c>
      <c r="E327" s="3">
        <v>116616.87196415999</v>
      </c>
    </row>
    <row r="328" spans="1:5">
      <c r="A328" s="2" t="s">
        <v>575</v>
      </c>
      <c r="B328" s="2" t="s">
        <v>576</v>
      </c>
      <c r="C328" s="3">
        <v>211822.97759487995</v>
      </c>
      <c r="D328" s="3">
        <v>1601352.9572633614</v>
      </c>
      <c r="E328" s="3">
        <v>1813175.9348582414</v>
      </c>
    </row>
    <row r="329" spans="1:5">
      <c r="A329" s="2" t="s">
        <v>577</v>
      </c>
      <c r="B329" s="2" t="s">
        <v>578</v>
      </c>
      <c r="C329" s="3">
        <v>278219.98321920016</v>
      </c>
      <c r="D329" s="3">
        <v>152825.97040128012</v>
      </c>
      <c r="E329" s="3">
        <v>431045.95362048026</v>
      </c>
    </row>
    <row r="330" spans="1:5">
      <c r="A330" s="2" t="s">
        <v>579</v>
      </c>
      <c r="B330" s="2" t="s">
        <v>580</v>
      </c>
      <c r="C330" s="3">
        <v>890505.50456064066</v>
      </c>
      <c r="D330" s="3">
        <v>19379.689259520379</v>
      </c>
      <c r="E330" s="3">
        <v>909885.19382016105</v>
      </c>
    </row>
    <row r="331" spans="1:5">
      <c r="A331" s="2" t="s">
        <v>581</v>
      </c>
      <c r="B331" s="2" t="s">
        <v>582</v>
      </c>
      <c r="C331" s="3">
        <v>1464270.3615744009</v>
      </c>
      <c r="D331" s="3">
        <v>-6180.0351539203048</v>
      </c>
      <c r="E331" s="3">
        <v>1458090.3264204806</v>
      </c>
    </row>
    <row r="332" spans="1:5">
      <c r="A332" s="2" t="s">
        <v>583</v>
      </c>
      <c r="B332" s="2" t="s">
        <v>584</v>
      </c>
      <c r="C332" s="3">
        <v>3312337.2011596821</v>
      </c>
      <c r="D332" s="3">
        <v>90661.80841471981</v>
      </c>
      <c r="E332" s="3">
        <v>3402999.0095744021</v>
      </c>
    </row>
    <row r="333" spans="1:5">
      <c r="A333" s="2" t="s">
        <v>585</v>
      </c>
      <c r="B333" s="2" t="s">
        <v>586</v>
      </c>
      <c r="C333" s="3">
        <v>342843.02322687989</v>
      </c>
      <c r="D333" s="3">
        <v>299050.12339763209</v>
      </c>
      <c r="E333" s="3">
        <v>641893.14662451204</v>
      </c>
    </row>
    <row r="334" spans="1:5">
      <c r="A334" s="2" t="s">
        <v>587</v>
      </c>
      <c r="B334" s="2" t="s">
        <v>588</v>
      </c>
      <c r="C334" s="3">
        <v>0</v>
      </c>
      <c r="D334" s="3">
        <v>274658.28477184032</v>
      </c>
      <c r="E334" s="3">
        <v>274658.28477184032</v>
      </c>
    </row>
    <row r="335" spans="1:5">
      <c r="A335" s="2" t="s">
        <v>589</v>
      </c>
      <c r="B335" s="2" t="s">
        <v>590</v>
      </c>
      <c r="C335" s="3">
        <v>98367.976540160191</v>
      </c>
      <c r="D335" s="3">
        <v>148597.40892672009</v>
      </c>
      <c r="E335" s="3">
        <v>246965.38546688028</v>
      </c>
    </row>
    <row r="336" spans="1:5">
      <c r="A336" s="2" t="s">
        <v>591</v>
      </c>
      <c r="B336" s="2" t="s">
        <v>592</v>
      </c>
      <c r="C336" s="3">
        <v>560270.56647168042</v>
      </c>
      <c r="D336" s="3">
        <v>-560270.56647168042</v>
      </c>
      <c r="E336" s="3">
        <v>0</v>
      </c>
    </row>
    <row r="337" spans="1:5">
      <c r="A337" s="2" t="s">
        <v>593</v>
      </c>
      <c r="B337" s="2" t="s">
        <v>594</v>
      </c>
      <c r="C337" s="3">
        <v>0</v>
      </c>
      <c r="D337" s="3">
        <v>82560.279178240045</v>
      </c>
      <c r="E337" s="3">
        <v>82560.279178240045</v>
      </c>
    </row>
    <row r="338" spans="1:5">
      <c r="A338" s="2" t="s">
        <v>595</v>
      </c>
      <c r="B338" s="2" t="s">
        <v>596</v>
      </c>
      <c r="C338" s="3">
        <v>15863.64097331216</v>
      </c>
      <c r="D338" s="3">
        <v>102512.85691392011</v>
      </c>
      <c r="E338" s="3">
        <v>118376.49788723227</v>
      </c>
    </row>
    <row r="339" spans="1:5">
      <c r="A339" s="2" t="s">
        <v>597</v>
      </c>
      <c r="B339" s="2" t="s">
        <v>598</v>
      </c>
      <c r="C339" s="3">
        <v>287937.75303936016</v>
      </c>
      <c r="D339" s="3">
        <v>58922.485378560028</v>
      </c>
      <c r="E339" s="3">
        <v>346860.23841792019</v>
      </c>
    </row>
    <row r="340" spans="1:5">
      <c r="A340" s="2" t="s">
        <v>599</v>
      </c>
      <c r="B340" s="2" t="s">
        <v>600</v>
      </c>
      <c r="C340" s="3">
        <v>898287.80543488043</v>
      </c>
      <c r="D340" s="3">
        <v>73274.194987520226</v>
      </c>
      <c r="E340" s="3">
        <v>971562.00042240066</v>
      </c>
    </row>
    <row r="341" spans="1:5">
      <c r="A341" s="2" t="s">
        <v>601</v>
      </c>
      <c r="B341" s="2" t="s">
        <v>901</v>
      </c>
      <c r="C341" s="3">
        <v>2474752.2122803205</v>
      </c>
      <c r="D341" s="3">
        <v>183414.9042508805</v>
      </c>
      <c r="E341" s="3">
        <v>2658167.1165312012</v>
      </c>
    </row>
    <row r="342" spans="1:5">
      <c r="A342" s="2" t="s">
        <v>602</v>
      </c>
      <c r="B342" s="2" t="s">
        <v>603</v>
      </c>
      <c r="C342" s="3">
        <v>325469.92453632021</v>
      </c>
      <c r="D342" s="3">
        <v>851863.71329280036</v>
      </c>
      <c r="E342" s="3">
        <v>1177333.6378291205</v>
      </c>
    </row>
    <row r="343" spans="1:5">
      <c r="A343" s="2" t="s">
        <v>604</v>
      </c>
      <c r="B343" s="2" t="s">
        <v>605</v>
      </c>
      <c r="C343" s="3">
        <v>70712.254607871801</v>
      </c>
      <c r="D343" s="3">
        <v>595046.48093696032</v>
      </c>
      <c r="E343" s="3">
        <v>665758.73554483207</v>
      </c>
    </row>
    <row r="344" spans="1:5">
      <c r="A344" s="2" t="s">
        <v>606</v>
      </c>
      <c r="B344" s="2" t="s">
        <v>607</v>
      </c>
      <c r="C344" s="3">
        <v>630631.78274816042</v>
      </c>
      <c r="D344" s="3">
        <v>461023.87757056014</v>
      </c>
      <c r="E344" s="3">
        <v>1091655.6603187206</v>
      </c>
    </row>
    <row r="345" spans="1:5">
      <c r="A345" s="2" t="s">
        <v>608</v>
      </c>
      <c r="B345" s="2" t="s">
        <v>609</v>
      </c>
      <c r="C345" s="3">
        <v>451303.25054976024</v>
      </c>
      <c r="D345" s="3">
        <v>-451303.25054976024</v>
      </c>
      <c r="E345" s="3">
        <v>0</v>
      </c>
    </row>
    <row r="346" spans="1:5">
      <c r="A346" s="2" t="s">
        <v>610</v>
      </c>
      <c r="B346" s="2" t="s">
        <v>611</v>
      </c>
      <c r="C346" s="3">
        <v>0</v>
      </c>
      <c r="D346" s="3">
        <v>0</v>
      </c>
      <c r="E346" s="3">
        <v>0</v>
      </c>
    </row>
    <row r="347" spans="1:5">
      <c r="A347" s="2" t="s">
        <v>612</v>
      </c>
      <c r="B347" s="2" t="s">
        <v>613</v>
      </c>
      <c r="C347" s="3">
        <v>1139542.1725900809</v>
      </c>
      <c r="D347" s="3">
        <v>316845.71147520019</v>
      </c>
      <c r="E347" s="3">
        <v>1456387.8840652811</v>
      </c>
    </row>
    <row r="348" spans="1:5">
      <c r="A348" s="2" t="s">
        <v>614</v>
      </c>
      <c r="B348" s="2" t="s">
        <v>615</v>
      </c>
      <c r="C348" s="3">
        <v>0</v>
      </c>
      <c r="D348" s="3">
        <v>278722.75691520027</v>
      </c>
      <c r="E348" s="3">
        <v>278722.75691520027</v>
      </c>
    </row>
    <row r="349" spans="1:5">
      <c r="A349" s="2" t="s">
        <v>616</v>
      </c>
      <c r="B349" s="2" t="s">
        <v>617</v>
      </c>
      <c r="C349" s="3">
        <v>289351.39514265617</v>
      </c>
      <c r="D349" s="3">
        <v>-145637.14609152006</v>
      </c>
      <c r="E349" s="3">
        <v>143714.24905113611</v>
      </c>
    </row>
    <row r="350" spans="1:5">
      <c r="A350" s="2" t="s">
        <v>618</v>
      </c>
      <c r="B350" s="2" t="s">
        <v>619</v>
      </c>
      <c r="C350" s="3">
        <v>28845.566323200048</v>
      </c>
      <c r="D350" s="3">
        <v>361680.18891264015</v>
      </c>
      <c r="E350" s="3">
        <v>390525.75523584022</v>
      </c>
    </row>
    <row r="351" spans="1:5">
      <c r="A351" s="2" t="s">
        <v>620</v>
      </c>
      <c r="B351" s="2" t="s">
        <v>621</v>
      </c>
      <c r="C351" s="3">
        <v>0</v>
      </c>
      <c r="D351" s="3">
        <v>152696.01461760019</v>
      </c>
      <c r="E351" s="3">
        <v>152696.01461760019</v>
      </c>
    </row>
    <row r="352" spans="1:5">
      <c r="C352" s="4">
        <f>SUM(C316:C351)</f>
        <v>32505481.967501324</v>
      </c>
      <c r="D352" s="4">
        <f>SUM(D316:D351)</f>
        <v>6688657.7494768649</v>
      </c>
      <c r="E352" s="4">
        <f>SUM(E316:E351)</f>
        <v>39194139.716978185</v>
      </c>
    </row>
    <row r="354" spans="1:5">
      <c r="B354" s="1" t="s">
        <v>622</v>
      </c>
    </row>
    <row r="355" spans="1:5">
      <c r="A355" s="2" t="s">
        <v>623</v>
      </c>
      <c r="B355" s="2" t="s">
        <v>624</v>
      </c>
      <c r="C355" s="3">
        <v>9217561.6518461481</v>
      </c>
      <c r="D355" s="3">
        <v>13430226.959136778</v>
      </c>
      <c r="E355" s="3">
        <v>22647788.610982925</v>
      </c>
    </row>
    <row r="356" spans="1:5">
      <c r="A356" s="2" t="s">
        <v>625</v>
      </c>
      <c r="B356" s="2" t="s">
        <v>626</v>
      </c>
      <c r="C356" s="3">
        <v>403211.48494591983</v>
      </c>
      <c r="D356" s="3">
        <v>159644.47089152</v>
      </c>
      <c r="E356" s="3">
        <v>562855.95583743986</v>
      </c>
    </row>
    <row r="357" spans="1:5">
      <c r="A357" s="2" t="s">
        <v>627</v>
      </c>
      <c r="B357" s="2" t="s">
        <v>628</v>
      </c>
      <c r="C357" s="3">
        <v>0</v>
      </c>
      <c r="D357" s="3">
        <v>0</v>
      </c>
      <c r="E357" s="3">
        <v>0</v>
      </c>
    </row>
    <row r="358" spans="1:5">
      <c r="A358" s="2" t="s">
        <v>629</v>
      </c>
      <c r="B358" s="2" t="s">
        <v>630</v>
      </c>
      <c r="C358" s="3">
        <v>0</v>
      </c>
      <c r="D358" s="3">
        <v>0</v>
      </c>
      <c r="E358" s="3">
        <v>0</v>
      </c>
    </row>
    <row r="359" spans="1:5">
      <c r="A359" s="2" t="s">
        <v>631</v>
      </c>
      <c r="B359" s="2" t="s">
        <v>632</v>
      </c>
      <c r="C359" s="3">
        <v>243976.42389760027</v>
      </c>
      <c r="D359" s="3">
        <v>349578.30357247993</v>
      </c>
      <c r="E359" s="3">
        <v>593554.72747008014</v>
      </c>
    </row>
    <row r="360" spans="1:5">
      <c r="A360" s="2" t="s">
        <v>633</v>
      </c>
      <c r="B360" s="2" t="s">
        <v>634</v>
      </c>
      <c r="C360" s="3">
        <v>0</v>
      </c>
      <c r="D360" s="3">
        <v>0</v>
      </c>
      <c r="E360" s="3">
        <v>0</v>
      </c>
    </row>
    <row r="361" spans="1:5">
      <c r="A361" s="2" t="s">
        <v>635</v>
      </c>
      <c r="B361" s="2" t="s">
        <v>636</v>
      </c>
      <c r="C361" s="3">
        <v>42838.382845440072</v>
      </c>
      <c r="D361" s="3">
        <v>-11422.772490239995</v>
      </c>
      <c r="E361" s="3">
        <v>31415.610355200079</v>
      </c>
    </row>
    <row r="362" spans="1:5">
      <c r="A362" s="2" t="s">
        <v>637</v>
      </c>
      <c r="B362" s="2" t="s">
        <v>638</v>
      </c>
      <c r="C362" s="3">
        <v>829441.59812710446</v>
      </c>
      <c r="D362" s="3">
        <v>80281.688973312077</v>
      </c>
      <c r="E362" s="3">
        <v>909723.28710041649</v>
      </c>
    </row>
    <row r="363" spans="1:5">
      <c r="A363" s="2" t="s">
        <v>639</v>
      </c>
      <c r="B363" s="2" t="s">
        <v>640</v>
      </c>
      <c r="C363" s="3">
        <v>152828.30376448031</v>
      </c>
      <c r="D363" s="3">
        <v>149785.19027712007</v>
      </c>
      <c r="E363" s="3">
        <v>302613.49404160038</v>
      </c>
    </row>
    <row r="364" spans="1:5">
      <c r="A364" s="2" t="s">
        <v>641</v>
      </c>
      <c r="B364" s="2" t="s">
        <v>642</v>
      </c>
      <c r="C364" s="3">
        <v>616361.92622848053</v>
      </c>
      <c r="D364" s="3">
        <v>52887.317038080051</v>
      </c>
      <c r="E364" s="3">
        <v>669249.2432665606</v>
      </c>
    </row>
    <row r="365" spans="1:5">
      <c r="A365" s="2" t="s">
        <v>643</v>
      </c>
      <c r="B365" s="2" t="s">
        <v>644</v>
      </c>
      <c r="C365" s="3">
        <v>418491.59804928029</v>
      </c>
      <c r="D365" s="3">
        <v>83596.008545279954</v>
      </c>
      <c r="E365" s="3">
        <v>502087.60659456026</v>
      </c>
    </row>
    <row r="366" spans="1:5">
      <c r="A366" s="2" t="s">
        <v>645</v>
      </c>
      <c r="B366" s="2" t="s">
        <v>646</v>
      </c>
      <c r="C366" s="3">
        <v>0</v>
      </c>
      <c r="D366" s="3">
        <v>14290.616102399803</v>
      </c>
      <c r="E366" s="3">
        <v>14290.616102399803</v>
      </c>
    </row>
    <row r="367" spans="1:5">
      <c r="A367" s="2" t="s">
        <v>647</v>
      </c>
      <c r="B367" s="2" t="s">
        <v>648</v>
      </c>
      <c r="C367" s="3">
        <v>0</v>
      </c>
      <c r="D367" s="3">
        <v>190807.12195840004</v>
      </c>
      <c r="E367" s="3">
        <v>190807.12195840004</v>
      </c>
    </row>
    <row r="368" spans="1:5">
      <c r="A368" s="2" t="s">
        <v>649</v>
      </c>
      <c r="B368" s="2" t="s">
        <v>650</v>
      </c>
      <c r="C368" s="3">
        <v>0</v>
      </c>
      <c r="D368" s="3">
        <v>219838.27113216012</v>
      </c>
      <c r="E368" s="3">
        <v>219838.27113216012</v>
      </c>
    </row>
    <row r="369" spans="1:5">
      <c r="A369" s="2" t="s">
        <v>651</v>
      </c>
      <c r="B369" s="2" t="s">
        <v>652</v>
      </c>
      <c r="C369" s="3">
        <v>0</v>
      </c>
      <c r="D369" s="3">
        <v>0</v>
      </c>
      <c r="E369" s="3">
        <v>0</v>
      </c>
    </row>
    <row r="370" spans="1:5">
      <c r="A370" s="2" t="s">
        <v>653</v>
      </c>
      <c r="B370" s="2" t="s">
        <v>654</v>
      </c>
      <c r="C370" s="3">
        <v>2278487.7701498894</v>
      </c>
      <c r="D370" s="3">
        <v>240925.03190784017</v>
      </c>
      <c r="E370" s="3">
        <v>2519412.8020577296</v>
      </c>
    </row>
    <row r="371" spans="1:5">
      <c r="A371" s="2" t="s">
        <v>655</v>
      </c>
      <c r="B371" s="2" t="s">
        <v>656</v>
      </c>
      <c r="C371" s="3">
        <v>0</v>
      </c>
      <c r="D371" s="3">
        <v>0</v>
      </c>
      <c r="E371" s="3">
        <v>0</v>
      </c>
    </row>
    <row r="372" spans="1:5">
      <c r="A372" s="2" t="s">
        <v>657</v>
      </c>
      <c r="B372" s="2" t="s">
        <v>658</v>
      </c>
      <c r="C372" s="3">
        <v>55797.790371840048</v>
      </c>
      <c r="D372" s="3">
        <v>387673.94211840024</v>
      </c>
      <c r="E372" s="3">
        <v>443471.73249024031</v>
      </c>
    </row>
    <row r="373" spans="1:5">
      <c r="A373" s="2" t="s">
        <v>659</v>
      </c>
      <c r="B373" s="2" t="s">
        <v>660</v>
      </c>
      <c r="C373" s="3">
        <v>0</v>
      </c>
      <c r="D373" s="3">
        <v>503631.72524543991</v>
      </c>
      <c r="E373" s="3">
        <v>503631.72524543991</v>
      </c>
    </row>
    <row r="374" spans="1:5">
      <c r="A374" s="2" t="s">
        <v>661</v>
      </c>
      <c r="B374" s="2" t="s">
        <v>662</v>
      </c>
      <c r="C374" s="3">
        <v>0</v>
      </c>
      <c r="D374" s="3">
        <v>359198.89842943999</v>
      </c>
      <c r="E374" s="3">
        <v>359198.89842943999</v>
      </c>
    </row>
    <row r="375" spans="1:5">
      <c r="A375" s="2" t="s">
        <v>663</v>
      </c>
      <c r="B375" s="2" t="s">
        <v>664</v>
      </c>
      <c r="C375" s="3">
        <v>869994.3878272007</v>
      </c>
      <c r="D375" s="3">
        <v>376801.66222745623</v>
      </c>
      <c r="E375" s="3">
        <v>1246796.0500546568</v>
      </c>
    </row>
    <row r="376" spans="1:5">
      <c r="A376" s="2" t="s">
        <v>665</v>
      </c>
      <c r="B376" s="2" t="s">
        <v>666</v>
      </c>
      <c r="C376" s="3">
        <v>2600159.0191150093</v>
      </c>
      <c r="D376" s="3">
        <v>-2219626.020574721</v>
      </c>
      <c r="E376" s="3">
        <v>380532.9985402883</v>
      </c>
    </row>
    <row r="377" spans="1:5">
      <c r="A377" s="2" t="s">
        <v>667</v>
      </c>
      <c r="B377" s="2" t="s">
        <v>668</v>
      </c>
      <c r="C377" s="3">
        <v>0</v>
      </c>
      <c r="D377" s="3">
        <v>1802097.8480716811</v>
      </c>
      <c r="E377" s="3">
        <v>1802097.8480716811</v>
      </c>
    </row>
    <row r="378" spans="1:5">
      <c r="A378" s="2" t="s">
        <v>669</v>
      </c>
      <c r="B378" s="2" t="s">
        <v>670</v>
      </c>
      <c r="C378" s="3">
        <v>859720.90740480088</v>
      </c>
      <c r="D378" s="3">
        <v>367786.37286143994</v>
      </c>
      <c r="E378" s="3">
        <v>1227507.2802662407</v>
      </c>
    </row>
    <row r="379" spans="1:5">
      <c r="A379" s="2" t="s">
        <v>671</v>
      </c>
      <c r="B379" s="2" t="s">
        <v>672</v>
      </c>
      <c r="C379" s="3">
        <v>23895.702074880039</v>
      </c>
      <c r="D379" s="3">
        <v>82825.291998720058</v>
      </c>
      <c r="E379" s="3">
        <v>106720.9940736001</v>
      </c>
    </row>
    <row r="380" spans="1:5">
      <c r="C380" s="4">
        <f>SUM(C355:C379)</f>
        <v>18612766.94664808</v>
      </c>
      <c r="D380" s="4">
        <f>SUM(D355:D379)</f>
        <v>16620827.927422984</v>
      </c>
      <c r="E380" s="4">
        <f>SUM(E355:E379)</f>
        <v>35233594.874071054</v>
      </c>
    </row>
    <row r="382" spans="1:5">
      <c r="B382" s="1" t="s">
        <v>673</v>
      </c>
    </row>
    <row r="383" spans="1:5">
      <c r="A383" s="2" t="s">
        <v>674</v>
      </c>
      <c r="B383" s="2" t="s">
        <v>675</v>
      </c>
      <c r="C383" s="3">
        <v>0</v>
      </c>
      <c r="D383" s="3">
        <v>1816126.371717633</v>
      </c>
      <c r="E383" s="3">
        <v>1816126.371717633</v>
      </c>
    </row>
    <row r="384" spans="1:5">
      <c r="A384" s="2" t="s">
        <v>676</v>
      </c>
      <c r="B384" s="2" t="s">
        <v>677</v>
      </c>
      <c r="C384" s="3">
        <v>0</v>
      </c>
      <c r="D384" s="3">
        <v>1024511.6646876169</v>
      </c>
      <c r="E384" s="3">
        <v>1024511.6646876169</v>
      </c>
    </row>
    <row r="385" spans="1:5">
      <c r="A385" s="2" t="s">
        <v>678</v>
      </c>
      <c r="B385" s="2" t="s">
        <v>679</v>
      </c>
      <c r="C385" s="3">
        <v>435281.27954688045</v>
      </c>
      <c r="D385" s="3">
        <v>-435281.27954688045</v>
      </c>
      <c r="E385" s="3">
        <v>0</v>
      </c>
    </row>
    <row r="386" spans="1:5">
      <c r="A386" s="2" t="s">
        <v>680</v>
      </c>
      <c r="B386" s="2" t="s">
        <v>681</v>
      </c>
      <c r="C386" s="3">
        <v>2126659.4203873291</v>
      </c>
      <c r="D386" s="3">
        <v>1663921.6020218886</v>
      </c>
      <c r="E386" s="3">
        <v>3790581.0224092174</v>
      </c>
    </row>
    <row r="387" spans="1:5">
      <c r="A387" s="2" t="s">
        <v>682</v>
      </c>
      <c r="B387" s="2" t="s">
        <v>683</v>
      </c>
      <c r="C387" s="3">
        <v>493248.89657856035</v>
      </c>
      <c r="D387" s="3">
        <v>119126.78674841607</v>
      </c>
      <c r="E387" s="3">
        <v>612375.68332697637</v>
      </c>
    </row>
    <row r="388" spans="1:5">
      <c r="A388" s="2" t="s">
        <v>684</v>
      </c>
      <c r="B388" s="2" t="s">
        <v>685</v>
      </c>
      <c r="C388" s="3">
        <v>0</v>
      </c>
      <c r="D388" s="3">
        <v>370480.88040192035</v>
      </c>
      <c r="E388" s="3">
        <v>370480.88040192035</v>
      </c>
    </row>
    <row r="389" spans="1:5">
      <c r="A389" s="2" t="s">
        <v>686</v>
      </c>
      <c r="B389" s="2" t="s">
        <v>687</v>
      </c>
      <c r="C389" s="3">
        <v>3154661.9523558416</v>
      </c>
      <c r="D389" s="3">
        <v>2949565.864902657</v>
      </c>
      <c r="E389" s="3">
        <v>6104227.8172584986</v>
      </c>
    </row>
    <row r="390" spans="1:5">
      <c r="A390" s="2" t="s">
        <v>688</v>
      </c>
      <c r="B390" s="2" t="s">
        <v>689</v>
      </c>
      <c r="C390" s="3">
        <v>618328.62489856</v>
      </c>
      <c r="D390" s="3">
        <v>2940980.777182722</v>
      </c>
      <c r="E390" s="3">
        <v>3559309.4020812819</v>
      </c>
    </row>
    <row r="391" spans="1:5">
      <c r="A391" s="2" t="s">
        <v>690</v>
      </c>
      <c r="B391" s="2" t="s">
        <v>691</v>
      </c>
      <c r="C391" s="3">
        <v>346735.15084800019</v>
      </c>
      <c r="D391" s="3">
        <v>151698.10429440011</v>
      </c>
      <c r="E391" s="3">
        <v>498433.25514240027</v>
      </c>
    </row>
    <row r="392" spans="1:5">
      <c r="A392" s="2" t="s">
        <v>692</v>
      </c>
      <c r="B392" s="2" t="s">
        <v>693</v>
      </c>
      <c r="C392" s="3">
        <v>1079868.7690624006</v>
      </c>
      <c r="D392" s="3">
        <v>19735.161738239927</v>
      </c>
      <c r="E392" s="3">
        <v>1099603.9308006405</v>
      </c>
    </row>
    <row r="393" spans="1:5">
      <c r="A393" s="2" t="s">
        <v>694</v>
      </c>
      <c r="B393" s="2" t="s">
        <v>695</v>
      </c>
      <c r="C393" s="3">
        <v>254453.13379584003</v>
      </c>
      <c r="D393" s="3">
        <v>69016.872936960106</v>
      </c>
      <c r="E393" s="3">
        <v>323470.00673280016</v>
      </c>
    </row>
    <row r="394" spans="1:5">
      <c r="A394" s="2" t="s">
        <v>696</v>
      </c>
      <c r="B394" s="2" t="s">
        <v>697</v>
      </c>
      <c r="C394" s="3">
        <v>0</v>
      </c>
      <c r="D394" s="3">
        <v>0</v>
      </c>
      <c r="E394" s="3">
        <v>0</v>
      </c>
    </row>
    <row r="395" spans="1:5">
      <c r="A395" s="2" t="s">
        <v>698</v>
      </c>
      <c r="B395" s="2" t="s">
        <v>699</v>
      </c>
      <c r="C395" s="3">
        <v>0</v>
      </c>
      <c r="D395" s="3">
        <v>0</v>
      </c>
      <c r="E395" s="3">
        <v>0</v>
      </c>
    </row>
    <row r="396" spans="1:5">
      <c r="A396" s="2" t="s">
        <v>700</v>
      </c>
      <c r="B396" s="2" t="s">
        <v>701</v>
      </c>
      <c r="C396" s="3">
        <v>0</v>
      </c>
      <c r="D396" s="3">
        <v>0</v>
      </c>
      <c r="E396" s="3">
        <v>0</v>
      </c>
    </row>
    <row r="397" spans="1:5">
      <c r="A397" s="2" t="s">
        <v>702</v>
      </c>
      <c r="B397" s="2" t="s">
        <v>703</v>
      </c>
      <c r="C397" s="3">
        <v>0</v>
      </c>
      <c r="D397" s="3">
        <v>0</v>
      </c>
      <c r="E397" s="3">
        <v>0</v>
      </c>
    </row>
    <row r="398" spans="1:5">
      <c r="A398" s="2" t="s">
        <v>704</v>
      </c>
      <c r="B398" s="2" t="s">
        <v>705</v>
      </c>
      <c r="C398" s="3">
        <v>276305.52441600017</v>
      </c>
      <c r="D398" s="3">
        <v>370208.59852032032</v>
      </c>
      <c r="E398" s="3">
        <v>646514.12293632049</v>
      </c>
    </row>
    <row r="399" spans="1:5">
      <c r="A399" s="2" t="s">
        <v>706</v>
      </c>
      <c r="B399" s="2" t="s">
        <v>707</v>
      </c>
      <c r="C399" s="3">
        <v>351414.30175744049</v>
      </c>
      <c r="D399" s="3">
        <v>195950.90836224021</v>
      </c>
      <c r="E399" s="3">
        <v>547365.21011968073</v>
      </c>
    </row>
    <row r="400" spans="1:5">
      <c r="A400" s="2" t="s">
        <v>708</v>
      </c>
      <c r="B400" s="2" t="s">
        <v>709</v>
      </c>
      <c r="C400" s="3">
        <v>207312.16803839998</v>
      </c>
      <c r="D400" s="3">
        <v>172858.11478272011</v>
      </c>
      <c r="E400" s="3">
        <v>380170.28282112011</v>
      </c>
    </row>
    <row r="401" spans="1:5">
      <c r="A401" s="2" t="s">
        <v>710</v>
      </c>
      <c r="B401" s="2" t="s">
        <v>711</v>
      </c>
      <c r="C401" s="3">
        <v>0</v>
      </c>
      <c r="D401" s="3">
        <v>187691.00486399981</v>
      </c>
      <c r="E401" s="3">
        <v>187691.00486399981</v>
      </c>
    </row>
    <row r="402" spans="1:5">
      <c r="A402" s="2" t="s">
        <v>712</v>
      </c>
      <c r="B402" s="2" t="s">
        <v>713</v>
      </c>
      <c r="C402" s="3">
        <v>0</v>
      </c>
      <c r="D402" s="3">
        <v>0</v>
      </c>
      <c r="E402" s="3">
        <v>0</v>
      </c>
    </row>
    <row r="403" spans="1:5">
      <c r="A403" s="2" t="s">
        <v>714</v>
      </c>
      <c r="B403" s="2" t="s">
        <v>715</v>
      </c>
      <c r="C403" s="3">
        <v>25210.046292480023</v>
      </c>
      <c r="D403" s="3">
        <v>21911.948398080025</v>
      </c>
      <c r="E403" s="3">
        <v>47121.994690560052</v>
      </c>
    </row>
    <row r="404" spans="1:5">
      <c r="A404" s="2" t="s">
        <v>716</v>
      </c>
      <c r="B404" s="2" t="s">
        <v>717</v>
      </c>
      <c r="C404" s="3">
        <v>112530.90852864007</v>
      </c>
      <c r="D404" s="3">
        <v>801576.39887360018</v>
      </c>
      <c r="E404" s="3">
        <v>914107.30740224023</v>
      </c>
    </row>
    <row r="405" spans="1:5">
      <c r="A405" s="2" t="s">
        <v>718</v>
      </c>
      <c r="B405" s="2" t="s">
        <v>719</v>
      </c>
      <c r="C405" s="3">
        <v>0</v>
      </c>
      <c r="D405" s="3">
        <v>147908.72468479999</v>
      </c>
      <c r="E405" s="3">
        <v>147908.72468479999</v>
      </c>
    </row>
    <row r="406" spans="1:5">
      <c r="A406" s="2" t="s">
        <v>720</v>
      </c>
      <c r="B406" s="2" t="s">
        <v>721</v>
      </c>
      <c r="C406" s="3">
        <v>132850.33698816007</v>
      </c>
      <c r="D406" s="3">
        <v>0</v>
      </c>
      <c r="E406" s="3">
        <v>132850.33698816007</v>
      </c>
    </row>
    <row r="407" spans="1:5">
      <c r="C407" s="4">
        <f>SUM(C383:C406)</f>
        <v>9614860.5134945344</v>
      </c>
      <c r="D407" s="4">
        <f>SUM(D383:D406)</f>
        <v>12587988.505571334</v>
      </c>
      <c r="E407" s="4">
        <f>SUM(E383:E406)</f>
        <v>22202849.019065864</v>
      </c>
    </row>
    <row r="409" spans="1:5">
      <c r="B409" s="1" t="s">
        <v>722</v>
      </c>
    </row>
    <row r="410" spans="1:5">
      <c r="A410" s="2" t="s">
        <v>723</v>
      </c>
      <c r="B410" s="2" t="s">
        <v>724</v>
      </c>
      <c r="C410" s="3">
        <v>5790319.2588794874</v>
      </c>
      <c r="D410" s="3">
        <v>1479742.6533959715</v>
      </c>
      <c r="E410" s="3">
        <v>7270061.9122754587</v>
      </c>
    </row>
    <row r="411" spans="1:5">
      <c r="A411" s="2" t="s">
        <v>725</v>
      </c>
      <c r="B411" s="2" t="s">
        <v>726</v>
      </c>
      <c r="C411" s="3">
        <v>2161798.6932377601</v>
      </c>
      <c r="D411" s="3">
        <v>1891326.1945600009</v>
      </c>
      <c r="E411" s="3">
        <v>4053124.8877977608</v>
      </c>
    </row>
    <row r="412" spans="1:5">
      <c r="A412" s="2" t="s">
        <v>727</v>
      </c>
      <c r="B412" s="2" t="s">
        <v>728</v>
      </c>
      <c r="C412" s="3">
        <v>0</v>
      </c>
      <c r="D412" s="3">
        <v>0</v>
      </c>
      <c r="E412" s="3">
        <v>0</v>
      </c>
    </row>
    <row r="413" spans="1:5">
      <c r="A413" s="2" t="s">
        <v>729</v>
      </c>
      <c r="B413" s="2" t="s">
        <v>730</v>
      </c>
      <c r="C413" s="3">
        <v>0</v>
      </c>
      <c r="D413" s="3">
        <v>90916.456663040197</v>
      </c>
      <c r="E413" s="3">
        <v>90916.456663040197</v>
      </c>
    </row>
    <row r="414" spans="1:5">
      <c r="A414" s="2" t="s">
        <v>731</v>
      </c>
      <c r="B414" s="2" t="s">
        <v>732</v>
      </c>
      <c r="C414" s="3">
        <v>0</v>
      </c>
      <c r="D414" s="3">
        <v>160286.89745152023</v>
      </c>
      <c r="E414" s="3">
        <v>160286.89745152023</v>
      </c>
    </row>
    <row r="415" spans="1:5">
      <c r="A415" s="2" t="s">
        <v>733</v>
      </c>
      <c r="B415" s="2" t="s">
        <v>734</v>
      </c>
      <c r="C415" s="3">
        <v>583782.38724096026</v>
      </c>
      <c r="D415" s="3">
        <v>160055.05936896006</v>
      </c>
      <c r="E415" s="3">
        <v>743837.44660992036</v>
      </c>
    </row>
    <row r="416" spans="1:5">
      <c r="A416" s="2" t="s">
        <v>735</v>
      </c>
      <c r="B416" s="2" t="s">
        <v>736</v>
      </c>
      <c r="C416" s="3">
        <v>0</v>
      </c>
      <c r="D416" s="3">
        <v>53624.881935360077</v>
      </c>
      <c r="E416" s="3">
        <v>53624.881935360077</v>
      </c>
    </row>
    <row r="417" spans="1:5">
      <c r="A417" s="2" t="s">
        <v>737</v>
      </c>
      <c r="B417" s="2" t="s">
        <v>562</v>
      </c>
      <c r="C417" s="3">
        <v>0</v>
      </c>
      <c r="D417" s="3">
        <v>0</v>
      </c>
      <c r="E417" s="3">
        <v>0</v>
      </c>
    </row>
    <row r="418" spans="1:5">
      <c r="A418" s="2" t="s">
        <v>738</v>
      </c>
      <c r="B418" s="2" t="s">
        <v>739</v>
      </c>
      <c r="C418" s="3">
        <v>1169628.0616934407</v>
      </c>
      <c r="D418" s="3">
        <v>1288801.7625241608</v>
      </c>
      <c r="E418" s="3">
        <v>2458429.8242176017</v>
      </c>
    </row>
    <row r="419" spans="1:5">
      <c r="A419" s="2" t="s">
        <v>740</v>
      </c>
      <c r="B419" s="2" t="s">
        <v>741</v>
      </c>
      <c r="C419" s="3">
        <v>397931.68388352025</v>
      </c>
      <c r="D419" s="3">
        <v>8602.2666777598988</v>
      </c>
      <c r="E419" s="3">
        <v>406533.95056128013</v>
      </c>
    </row>
    <row r="420" spans="1:5">
      <c r="A420" s="2" t="s">
        <v>742</v>
      </c>
      <c r="B420" s="2" t="s">
        <v>743</v>
      </c>
      <c r="C420" s="3">
        <v>371956.15878041682</v>
      </c>
      <c r="D420" s="3">
        <v>671369.27968256024</v>
      </c>
      <c r="E420" s="3">
        <v>1043325.4384629771</v>
      </c>
    </row>
    <row r="421" spans="1:5">
      <c r="A421" s="2" t="s">
        <v>744</v>
      </c>
      <c r="B421" s="2" t="s">
        <v>745</v>
      </c>
      <c r="C421" s="3">
        <v>0</v>
      </c>
      <c r="D421" s="3">
        <v>0</v>
      </c>
      <c r="E421" s="3">
        <v>0</v>
      </c>
    </row>
    <row r="422" spans="1:5">
      <c r="A422" s="2" t="s">
        <v>746</v>
      </c>
      <c r="B422" s="2" t="s">
        <v>747</v>
      </c>
      <c r="C422" s="3">
        <v>0</v>
      </c>
      <c r="D422" s="3">
        <v>0</v>
      </c>
      <c r="E422" s="3">
        <v>0</v>
      </c>
    </row>
    <row r="423" spans="1:5">
      <c r="A423" s="2" t="s">
        <v>748</v>
      </c>
      <c r="B423" s="2" t="s">
        <v>749</v>
      </c>
      <c r="C423" s="3">
        <v>0</v>
      </c>
      <c r="D423" s="3">
        <v>0</v>
      </c>
      <c r="E423" s="3">
        <v>0</v>
      </c>
    </row>
    <row r="424" spans="1:5">
      <c r="A424" s="2" t="s">
        <v>750</v>
      </c>
      <c r="B424" s="2" t="s">
        <v>751</v>
      </c>
      <c r="C424" s="3">
        <v>0</v>
      </c>
      <c r="D424" s="3">
        <v>0</v>
      </c>
      <c r="E424" s="3">
        <v>0</v>
      </c>
    </row>
    <row r="425" spans="1:5">
      <c r="A425" s="2" t="s">
        <v>752</v>
      </c>
      <c r="B425" s="2" t="s">
        <v>753</v>
      </c>
      <c r="C425" s="3">
        <v>0</v>
      </c>
      <c r="D425" s="3">
        <v>647818.40763392008</v>
      </c>
      <c r="E425" s="3">
        <v>647818.40763392008</v>
      </c>
    </row>
    <row r="426" spans="1:5">
      <c r="A426" s="2" t="s">
        <v>754</v>
      </c>
      <c r="B426" s="2" t="s">
        <v>755</v>
      </c>
      <c r="C426" s="3">
        <v>3769709.229685762</v>
      </c>
      <c r="D426" s="3">
        <v>1631599.1416627208</v>
      </c>
      <c r="E426" s="3">
        <v>5401308.3713484826</v>
      </c>
    </row>
    <row r="427" spans="1:5">
      <c r="A427" s="2" t="s">
        <v>756</v>
      </c>
      <c r="B427" s="2" t="s">
        <v>757</v>
      </c>
      <c r="C427" s="3">
        <v>666632.04636672034</v>
      </c>
      <c r="D427" s="3">
        <v>67461.788666879758</v>
      </c>
      <c r="E427" s="3">
        <v>734093.8350336001</v>
      </c>
    </row>
    <row r="428" spans="1:5">
      <c r="A428" s="2" t="s">
        <v>758</v>
      </c>
      <c r="B428" s="2" t="s">
        <v>759</v>
      </c>
      <c r="C428" s="3">
        <v>566328.82063104026</v>
      </c>
      <c r="D428" s="3">
        <v>-103605.61655808002</v>
      </c>
      <c r="E428" s="3">
        <v>462723.20407296024</v>
      </c>
    </row>
    <row r="429" spans="1:5">
      <c r="A429" s="2" t="s">
        <v>760</v>
      </c>
      <c r="B429" s="2" t="s">
        <v>761</v>
      </c>
      <c r="C429" s="3">
        <v>0</v>
      </c>
      <c r="D429" s="3">
        <v>159258.6661017602</v>
      </c>
      <c r="E429" s="3">
        <v>159258.6661017602</v>
      </c>
    </row>
    <row r="430" spans="1:5">
      <c r="A430" s="2" t="s">
        <v>762</v>
      </c>
      <c r="B430" s="2" t="s">
        <v>763</v>
      </c>
      <c r="C430" s="3">
        <v>1218549.5116661768</v>
      </c>
      <c r="D430" s="3">
        <v>-673091.83491584065</v>
      </c>
      <c r="E430" s="3">
        <v>545457.67675033619</v>
      </c>
    </row>
    <row r="431" spans="1:5">
      <c r="A431" s="2" t="s">
        <v>764</v>
      </c>
      <c r="B431" s="2" t="s">
        <v>765</v>
      </c>
      <c r="C431" s="3">
        <v>0</v>
      </c>
      <c r="D431" s="3">
        <v>6175.7828351997296</v>
      </c>
      <c r="E431" s="3">
        <v>6175.7828351997296</v>
      </c>
    </row>
    <row r="432" spans="1:5">
      <c r="A432" s="2" t="s">
        <v>766</v>
      </c>
      <c r="B432" s="2" t="s">
        <v>767</v>
      </c>
      <c r="C432" s="3">
        <v>0</v>
      </c>
      <c r="D432" s="3">
        <v>0</v>
      </c>
      <c r="E432" s="3">
        <v>0</v>
      </c>
    </row>
    <row r="433" spans="1:5">
      <c r="A433" s="2" t="s">
        <v>768</v>
      </c>
      <c r="B433" s="2" t="s">
        <v>769</v>
      </c>
      <c r="C433" s="3">
        <v>19520.355202559789</v>
      </c>
      <c r="D433" s="3">
        <v>246074.36552448021</v>
      </c>
      <c r="E433" s="3">
        <v>265594.72072703997</v>
      </c>
    </row>
    <row r="434" spans="1:5">
      <c r="A434" s="2" t="s">
        <v>770</v>
      </c>
      <c r="B434" s="2" t="s">
        <v>771</v>
      </c>
      <c r="C434" s="3">
        <v>2177166.1484390413</v>
      </c>
      <c r="D434" s="3">
        <v>-1068743.3859763204</v>
      </c>
      <c r="E434" s="3">
        <v>1108422.762462721</v>
      </c>
    </row>
    <row r="435" spans="1:5">
      <c r="A435" s="2" t="s">
        <v>772</v>
      </c>
      <c r="B435" s="2" t="s">
        <v>773</v>
      </c>
      <c r="C435" s="3">
        <v>0</v>
      </c>
      <c r="D435" s="3">
        <v>0</v>
      </c>
      <c r="E435" s="3">
        <v>0</v>
      </c>
    </row>
    <row r="436" spans="1:5">
      <c r="A436" s="2" t="s">
        <v>774</v>
      </c>
      <c r="B436" s="2" t="s">
        <v>775</v>
      </c>
      <c r="C436" s="3">
        <v>288743.38161408005</v>
      </c>
      <c r="D436" s="3">
        <v>-23814.793244159966</v>
      </c>
      <c r="E436" s="3">
        <v>264928.58836992009</v>
      </c>
    </row>
    <row r="437" spans="1:5">
      <c r="A437" s="2" t="s">
        <v>776</v>
      </c>
      <c r="B437" s="2" t="s">
        <v>777</v>
      </c>
      <c r="C437" s="3">
        <v>465843.93689088023</v>
      </c>
      <c r="D437" s="3">
        <v>374169.26124288025</v>
      </c>
      <c r="E437" s="3">
        <v>840013.19813376048</v>
      </c>
    </row>
    <row r="438" spans="1:5">
      <c r="A438" s="2" t="s">
        <v>778</v>
      </c>
      <c r="B438" s="2" t="s">
        <v>779</v>
      </c>
      <c r="C438" s="3">
        <v>180774.31410431996</v>
      </c>
      <c r="D438" s="3">
        <v>168333.37000704007</v>
      </c>
      <c r="E438" s="3">
        <v>349107.68411135999</v>
      </c>
    </row>
    <row r="439" spans="1:5">
      <c r="A439" s="2" t="s">
        <v>780</v>
      </c>
      <c r="B439" s="2" t="s">
        <v>781</v>
      </c>
      <c r="C439" s="3">
        <v>35496.06547968003</v>
      </c>
      <c r="D439" s="3">
        <v>153078.8916787201</v>
      </c>
      <c r="E439" s="3">
        <v>188574.95715840012</v>
      </c>
    </row>
    <row r="440" spans="1:5">
      <c r="A440" s="2" t="s">
        <v>782</v>
      </c>
      <c r="B440" s="2" t="s">
        <v>783</v>
      </c>
      <c r="C440" s="3">
        <v>201532.02946560009</v>
      </c>
      <c r="D440" s="3">
        <v>117552.79374336006</v>
      </c>
      <c r="E440" s="3">
        <v>319084.82320896012</v>
      </c>
    </row>
    <row r="441" spans="1:5">
      <c r="A441" s="2" t="s">
        <v>784</v>
      </c>
      <c r="B441" s="2" t="s">
        <v>785</v>
      </c>
      <c r="C441" s="3">
        <v>0</v>
      </c>
      <c r="D441" s="3">
        <v>132164.75805696016</v>
      </c>
      <c r="E441" s="3">
        <v>132164.75805696016</v>
      </c>
    </row>
    <row r="442" spans="1:5">
      <c r="A442" s="2" t="s">
        <v>786</v>
      </c>
      <c r="B442" s="2" t="s">
        <v>787</v>
      </c>
      <c r="C442" s="3">
        <v>0</v>
      </c>
      <c r="D442" s="3">
        <v>0</v>
      </c>
      <c r="E442" s="3">
        <v>0</v>
      </c>
    </row>
    <row r="443" spans="1:5">
      <c r="A443" s="2" t="s">
        <v>788</v>
      </c>
      <c r="B443" s="2" t="s">
        <v>789</v>
      </c>
      <c r="C443" s="3">
        <v>0</v>
      </c>
      <c r="D443" s="3">
        <v>8114.2379366399045</v>
      </c>
      <c r="E443" s="3">
        <v>8114.2379366399045</v>
      </c>
    </row>
    <row r="444" spans="1:5">
      <c r="A444" s="2" t="s">
        <v>790</v>
      </c>
      <c r="B444" s="2" t="s">
        <v>791</v>
      </c>
      <c r="C444" s="3">
        <v>10342.830827519892</v>
      </c>
      <c r="D444" s="3">
        <v>-10342.830827519892</v>
      </c>
      <c r="E444" s="3">
        <v>0</v>
      </c>
    </row>
    <row r="445" spans="1:5">
      <c r="A445" s="2" t="s">
        <v>792</v>
      </c>
      <c r="B445" s="2" t="s">
        <v>793</v>
      </c>
      <c r="C445" s="3">
        <v>0</v>
      </c>
      <c r="D445" s="3">
        <v>0</v>
      </c>
      <c r="E445" s="3">
        <v>0</v>
      </c>
    </row>
    <row r="446" spans="1:5">
      <c r="A446" s="2" t="s">
        <v>794</v>
      </c>
      <c r="B446" s="2" t="s">
        <v>795</v>
      </c>
      <c r="C446" s="3">
        <v>0</v>
      </c>
      <c r="D446" s="3">
        <v>450613.73692825664</v>
      </c>
      <c r="E446" s="3">
        <v>450613.73692825664</v>
      </c>
    </row>
    <row r="447" spans="1:5">
      <c r="A447" s="2" t="s">
        <v>796</v>
      </c>
      <c r="B447" s="2" t="s">
        <v>797</v>
      </c>
      <c r="C447" s="3">
        <v>0</v>
      </c>
      <c r="D447" s="3">
        <v>492728.08851660817</v>
      </c>
      <c r="E447" s="3">
        <v>492728.08851660817</v>
      </c>
    </row>
    <row r="448" spans="1:5">
      <c r="A448" s="2" t="s">
        <v>798</v>
      </c>
      <c r="B448" s="2" t="s">
        <v>799</v>
      </c>
      <c r="C448" s="3">
        <v>0</v>
      </c>
      <c r="D448" s="3">
        <v>385040.46208511991</v>
      </c>
      <c r="E448" s="3">
        <v>385040.46208511991</v>
      </c>
    </row>
    <row r="449" spans="1:5">
      <c r="A449" s="2" t="s">
        <v>800</v>
      </c>
      <c r="B449" s="2" t="s">
        <v>300</v>
      </c>
      <c r="C449" s="3">
        <v>0</v>
      </c>
      <c r="D449" s="3">
        <v>0</v>
      </c>
      <c r="E449" s="3">
        <v>0</v>
      </c>
    </row>
    <row r="450" spans="1:5">
      <c r="A450" s="2" t="s">
        <v>801</v>
      </c>
      <c r="B450" s="2" t="s">
        <v>802</v>
      </c>
      <c r="C450" s="3">
        <v>0</v>
      </c>
      <c r="D450" s="3">
        <v>262649.14479104022</v>
      </c>
      <c r="E450" s="3">
        <v>262649.14479104022</v>
      </c>
    </row>
    <row r="451" spans="1:5">
      <c r="A451" s="2" t="s">
        <v>803</v>
      </c>
      <c r="B451" s="2" t="s">
        <v>804</v>
      </c>
      <c r="C451" s="3">
        <v>26038.888067071697</v>
      </c>
      <c r="D451" s="3">
        <v>797681.13646848022</v>
      </c>
      <c r="E451" s="3">
        <v>823720.0245355519</v>
      </c>
    </row>
    <row r="452" spans="1:5">
      <c r="A452" s="2" t="s">
        <v>805</v>
      </c>
      <c r="B452" s="2" t="s">
        <v>806</v>
      </c>
      <c r="C452" s="3">
        <v>1042747.9534617603</v>
      </c>
      <c r="D452" s="3">
        <v>698190.43115520047</v>
      </c>
      <c r="E452" s="3">
        <v>1740938.3846169608</v>
      </c>
    </row>
    <row r="453" spans="1:5">
      <c r="A453" s="2" t="s">
        <v>807</v>
      </c>
      <c r="B453" s="2" t="s">
        <v>808</v>
      </c>
      <c r="C453" s="3">
        <v>111612.59321088006</v>
      </c>
      <c r="D453" s="3">
        <v>136264.47022080008</v>
      </c>
      <c r="E453" s="3">
        <v>247877.06343168014</v>
      </c>
    </row>
    <row r="454" spans="1:5">
      <c r="C454" s="4">
        <f>SUM(C410:C453)</f>
        <v>21256454.348828673</v>
      </c>
      <c r="D454" s="4">
        <f>SUM(D410:D453)</f>
        <v>10860095.92599348</v>
      </c>
      <c r="E454" s="4">
        <f>SUM(E410:E453)</f>
        <v>32116550.274822161</v>
      </c>
    </row>
    <row r="456" spans="1:5">
      <c r="B456" s="1" t="s">
        <v>809</v>
      </c>
    </row>
    <row r="457" spans="1:5">
      <c r="A457" s="2" t="s">
        <v>810</v>
      </c>
      <c r="B457" s="2" t="s">
        <v>811</v>
      </c>
      <c r="C457" s="3">
        <v>181096.27209318403</v>
      </c>
      <c r="D457" s="3">
        <v>1427471.0587750408</v>
      </c>
      <c r="E457" s="3">
        <v>1608567.3308682248</v>
      </c>
    </row>
    <row r="458" spans="1:5">
      <c r="A458" s="2" t="s">
        <v>812</v>
      </c>
      <c r="B458" s="2" t="s">
        <v>813</v>
      </c>
      <c r="C458" s="3">
        <v>6192279.5231180834</v>
      </c>
      <c r="D458" s="3">
        <v>1883403.8090567682</v>
      </c>
      <c r="E458" s="3">
        <v>8075683.3321748516</v>
      </c>
    </row>
    <row r="459" spans="1:5">
      <c r="A459" s="2" t="s">
        <v>814</v>
      </c>
      <c r="B459" s="2" t="s">
        <v>815</v>
      </c>
      <c r="C459" s="3">
        <v>403566.6474726405</v>
      </c>
      <c r="D459" s="3">
        <v>418195.35394560022</v>
      </c>
      <c r="E459" s="3">
        <v>821762.00141824072</v>
      </c>
    </row>
    <row r="460" spans="1:5">
      <c r="A460" s="2" t="s">
        <v>816</v>
      </c>
      <c r="B460" s="2" t="s">
        <v>817</v>
      </c>
      <c r="C460" s="3">
        <v>1487139.4151705606</v>
      </c>
      <c r="D460" s="3">
        <v>390463.03631872014</v>
      </c>
      <c r="E460" s="3">
        <v>1877602.4514892807</v>
      </c>
    </row>
    <row r="461" spans="1:5">
      <c r="A461" s="2" t="s">
        <v>818</v>
      </c>
      <c r="B461" s="2" t="s">
        <v>819</v>
      </c>
      <c r="C461" s="3">
        <v>163795.77985536002</v>
      </c>
      <c r="D461" s="3">
        <v>-1733.7877155839899</v>
      </c>
      <c r="E461" s="3">
        <v>162061.99213977603</v>
      </c>
    </row>
    <row r="462" spans="1:5">
      <c r="A462" s="2" t="s">
        <v>820</v>
      </c>
      <c r="B462" s="2" t="s">
        <v>821</v>
      </c>
      <c r="C462" s="3">
        <v>0</v>
      </c>
      <c r="D462" s="3">
        <v>0</v>
      </c>
      <c r="E462" s="3">
        <v>0</v>
      </c>
    </row>
    <row r="463" spans="1:5">
      <c r="A463" s="2" t="s">
        <v>822</v>
      </c>
      <c r="B463" s="2" t="s">
        <v>823</v>
      </c>
      <c r="C463" s="3">
        <v>0</v>
      </c>
      <c r="D463" s="3">
        <v>0</v>
      </c>
      <c r="E463" s="3">
        <v>0</v>
      </c>
    </row>
    <row r="464" spans="1:5">
      <c r="A464" s="2" t="s">
        <v>824</v>
      </c>
      <c r="B464" s="2" t="s">
        <v>825</v>
      </c>
      <c r="C464" s="3">
        <v>0</v>
      </c>
      <c r="D464" s="3">
        <v>0</v>
      </c>
      <c r="E464" s="3">
        <v>0</v>
      </c>
    </row>
    <row r="465" spans="1:5">
      <c r="A465" s="2" t="s">
        <v>826</v>
      </c>
      <c r="B465" s="2" t="s">
        <v>827</v>
      </c>
      <c r="C465" s="3">
        <v>77995.174049280016</v>
      </c>
      <c r="D465" s="3">
        <v>-77995.174049280016</v>
      </c>
      <c r="E465" s="3">
        <v>0</v>
      </c>
    </row>
    <row r="466" spans="1:5">
      <c r="A466" s="2" t="s">
        <v>828</v>
      </c>
      <c r="B466" s="2" t="s">
        <v>829</v>
      </c>
      <c r="C466" s="3">
        <v>727859.33229312056</v>
      </c>
      <c r="D466" s="3">
        <v>8767.4538700800586</v>
      </c>
      <c r="E466" s="3">
        <v>736626.78616320062</v>
      </c>
    </row>
    <row r="467" spans="1:5">
      <c r="A467" s="2" t="s">
        <v>830</v>
      </c>
      <c r="B467" s="2" t="s">
        <v>831</v>
      </c>
      <c r="C467" s="3">
        <v>0</v>
      </c>
      <c r="D467" s="3">
        <v>0</v>
      </c>
      <c r="E467" s="3">
        <v>0</v>
      </c>
    </row>
    <row r="468" spans="1:5">
      <c r="A468" s="2" t="s">
        <v>832</v>
      </c>
      <c r="B468" s="2" t="s">
        <v>833</v>
      </c>
      <c r="C468" s="3">
        <v>159301.41297408022</v>
      </c>
      <c r="D468" s="3">
        <v>145184.69352960007</v>
      </c>
      <c r="E468" s="3">
        <v>304486.10650368029</v>
      </c>
    </row>
    <row r="469" spans="1:5">
      <c r="A469" s="2" t="s">
        <v>834</v>
      </c>
      <c r="B469" s="2" t="s">
        <v>835</v>
      </c>
      <c r="C469" s="3">
        <v>412028.6560819202</v>
      </c>
      <c r="D469" s="3">
        <v>11422.772490239977</v>
      </c>
      <c r="E469" s="3">
        <v>423451.42857216019</v>
      </c>
    </row>
    <row r="470" spans="1:5">
      <c r="A470" s="2" t="s">
        <v>836</v>
      </c>
      <c r="B470" s="2" t="s">
        <v>837</v>
      </c>
      <c r="C470" s="3">
        <v>11547.167846400058</v>
      </c>
      <c r="D470" s="3">
        <v>104931.39700224005</v>
      </c>
      <c r="E470" s="3">
        <v>116478.5648486401</v>
      </c>
    </row>
    <row r="471" spans="1:5">
      <c r="A471" s="2" t="s">
        <v>838</v>
      </c>
      <c r="B471" s="2" t="s">
        <v>839</v>
      </c>
      <c r="C471" s="3">
        <v>0</v>
      </c>
      <c r="D471" s="3">
        <v>136776.95361791993</v>
      </c>
      <c r="E471" s="3">
        <v>136776.95361791993</v>
      </c>
    </row>
    <row r="472" spans="1:5">
      <c r="A472" s="2" t="s">
        <v>840</v>
      </c>
      <c r="B472" s="2" t="s">
        <v>841</v>
      </c>
      <c r="C472" s="3">
        <v>0</v>
      </c>
      <c r="D472" s="3">
        <v>0</v>
      </c>
      <c r="E472" s="3">
        <v>0</v>
      </c>
    </row>
    <row r="473" spans="1:5">
      <c r="A473" s="2" t="s">
        <v>842</v>
      </c>
      <c r="B473" s="2" t="s">
        <v>843</v>
      </c>
      <c r="C473" s="3">
        <v>554006.94791680062</v>
      </c>
      <c r="D473" s="3">
        <v>1058762.8728524805</v>
      </c>
      <c r="E473" s="3">
        <v>1612769.8207692811</v>
      </c>
    </row>
    <row r="474" spans="1:5">
      <c r="A474" s="2" t="s">
        <v>844</v>
      </c>
      <c r="B474" s="2" t="s">
        <v>845</v>
      </c>
      <c r="C474" s="3">
        <v>502644.9651020802</v>
      </c>
      <c r="D474" s="3">
        <v>331611.70882201596</v>
      </c>
      <c r="E474" s="3">
        <v>834256.67392409616</v>
      </c>
    </row>
    <row r="475" spans="1:5">
      <c r="A475" s="2" t="s">
        <v>846</v>
      </c>
      <c r="B475" s="2" t="s">
        <v>847</v>
      </c>
      <c r="C475" s="3">
        <v>0</v>
      </c>
      <c r="D475" s="3">
        <v>0</v>
      </c>
      <c r="E475" s="3">
        <v>0</v>
      </c>
    </row>
    <row r="476" spans="1:5">
      <c r="A476" s="2" t="s">
        <v>848</v>
      </c>
      <c r="B476" s="2" t="s">
        <v>849</v>
      </c>
      <c r="C476" s="3">
        <v>407213.58910463983</v>
      </c>
      <c r="D476" s="3">
        <v>550454.0285721604</v>
      </c>
      <c r="E476" s="3">
        <v>957667.61767680023</v>
      </c>
    </row>
    <row r="477" spans="1:5">
      <c r="A477" s="2" t="s">
        <v>850</v>
      </c>
      <c r="B477" s="2" t="s">
        <v>851</v>
      </c>
      <c r="C477" s="3">
        <v>331275.71311820816</v>
      </c>
      <c r="D477" s="3">
        <v>100759.7367756801</v>
      </c>
      <c r="E477" s="3">
        <v>432035.44989388826</v>
      </c>
    </row>
    <row r="478" spans="1:5">
      <c r="A478" s="2" t="s">
        <v>852</v>
      </c>
      <c r="B478" s="2" t="s">
        <v>853</v>
      </c>
      <c r="C478" s="3">
        <v>498896.1296640003</v>
      </c>
      <c r="D478" s="3">
        <v>-178165.6116710401</v>
      </c>
      <c r="E478" s="3">
        <v>320730.51799296017</v>
      </c>
    </row>
    <row r="479" spans="1:5">
      <c r="A479" s="2" t="s">
        <v>854</v>
      </c>
      <c r="B479" s="2" t="s">
        <v>855</v>
      </c>
      <c r="C479" s="3">
        <v>190471.72835584011</v>
      </c>
      <c r="D479" s="3">
        <v>107004.53333760002</v>
      </c>
      <c r="E479" s="3">
        <v>297476.26169344014</v>
      </c>
    </row>
    <row r="480" spans="1:5">
      <c r="A480" s="2" t="s">
        <v>856</v>
      </c>
      <c r="B480" s="2" t="s">
        <v>857</v>
      </c>
      <c r="C480" s="3">
        <v>437060.17135872034</v>
      </c>
      <c r="D480" s="3">
        <v>102729.11402496</v>
      </c>
      <c r="E480" s="3">
        <v>539789.28538368037</v>
      </c>
    </row>
    <row r="481" spans="1:5">
      <c r="A481" s="2" t="s">
        <v>858</v>
      </c>
      <c r="B481" s="2" t="s">
        <v>859</v>
      </c>
      <c r="C481" s="3">
        <v>0</v>
      </c>
      <c r="D481" s="3">
        <v>0</v>
      </c>
      <c r="E481" s="3">
        <v>0</v>
      </c>
    </row>
    <row r="482" spans="1:5">
      <c r="C482" s="4">
        <f>SUM(C457:C481)</f>
        <v>12738178.625574918</v>
      </c>
      <c r="D482" s="4">
        <f>SUM(D457:D481)</f>
        <v>6520043.9495552024</v>
      </c>
      <c r="E482" s="4">
        <f>SUM(E457:E481)</f>
        <v>19258222.57513012</v>
      </c>
    </row>
    <row r="484" spans="1:5">
      <c r="B484" s="1" t="s">
        <v>860</v>
      </c>
    </row>
    <row r="485" spans="1:5">
      <c r="A485" s="2" t="s">
        <v>861</v>
      </c>
      <c r="B485" s="2" t="s">
        <v>862</v>
      </c>
      <c r="C485" s="3">
        <v>64593.980021760013</v>
      </c>
      <c r="D485" s="3">
        <v>199771.6862208001</v>
      </c>
      <c r="E485" s="3">
        <v>264365.66624256014</v>
      </c>
    </row>
    <row r="486" spans="1:5">
      <c r="A486" s="2" t="s">
        <v>863</v>
      </c>
      <c r="B486" s="2" t="s">
        <v>864</v>
      </c>
      <c r="C486" s="3">
        <v>0</v>
      </c>
      <c r="D486" s="3">
        <v>82749.551014400058</v>
      </c>
      <c r="E486" s="3">
        <v>82749.551014400058</v>
      </c>
    </row>
    <row r="487" spans="1:5">
      <c r="A487" s="2" t="s">
        <v>865</v>
      </c>
      <c r="B487" s="2" t="s">
        <v>866</v>
      </c>
      <c r="C487" s="3">
        <v>0</v>
      </c>
      <c r="D487" s="3">
        <v>0</v>
      </c>
      <c r="E487" s="3">
        <v>0</v>
      </c>
    </row>
    <row r="488" spans="1:5">
      <c r="A488" s="2" t="s">
        <v>867</v>
      </c>
      <c r="B488" s="2" t="s">
        <v>868</v>
      </c>
      <c r="C488" s="3">
        <v>0</v>
      </c>
      <c r="D488" s="3">
        <v>0</v>
      </c>
      <c r="E488" s="3">
        <v>0</v>
      </c>
    </row>
    <row r="489" spans="1:5">
      <c r="A489" s="2" t="s">
        <v>869</v>
      </c>
      <c r="B489" s="2" t="s">
        <v>870</v>
      </c>
      <c r="C489" s="3">
        <v>0</v>
      </c>
      <c r="D489" s="3">
        <v>0</v>
      </c>
      <c r="E489" s="3">
        <v>0</v>
      </c>
    </row>
    <row r="490" spans="1:5">
      <c r="A490" s="2" t="s">
        <v>871</v>
      </c>
      <c r="B490" s="2" t="s">
        <v>872</v>
      </c>
      <c r="C490" s="3">
        <v>104767.45726464009</v>
      </c>
      <c r="D490" s="3">
        <v>76707.782069760025</v>
      </c>
      <c r="E490" s="3">
        <v>181475.2393344001</v>
      </c>
    </row>
    <row r="491" spans="1:5">
      <c r="A491" s="2" t="s">
        <v>873</v>
      </c>
      <c r="B491" s="2" t="s">
        <v>874</v>
      </c>
      <c r="C491" s="3">
        <v>32779.081036799842</v>
      </c>
      <c r="D491" s="3">
        <v>-32779.081036799842</v>
      </c>
      <c r="E491" s="3">
        <v>0</v>
      </c>
    </row>
    <row r="492" spans="1:5">
      <c r="A492" s="2" t="s">
        <v>875</v>
      </c>
      <c r="B492" s="2" t="s">
        <v>876</v>
      </c>
      <c r="C492" s="3">
        <v>144472.62873600007</v>
      </c>
      <c r="D492" s="3">
        <v>89333.328084480061</v>
      </c>
      <c r="E492" s="3">
        <v>233805.95682048012</v>
      </c>
    </row>
    <row r="493" spans="1:5">
      <c r="A493" s="2" t="s">
        <v>877</v>
      </c>
      <c r="B493" s="2" t="s">
        <v>878</v>
      </c>
      <c r="C493" s="3">
        <v>183271.84740864011</v>
      </c>
      <c r="D493" s="3">
        <v>10132.602969599991</v>
      </c>
      <c r="E493" s="3">
        <v>193404.45037824012</v>
      </c>
    </row>
    <row r="494" spans="1:5">
      <c r="A494" s="2" t="s">
        <v>879</v>
      </c>
      <c r="B494" s="2" t="s">
        <v>880</v>
      </c>
      <c r="C494" s="3">
        <v>0</v>
      </c>
      <c r="D494" s="3">
        <v>78813.813035520012</v>
      </c>
      <c r="E494" s="3">
        <v>78813.813035520012</v>
      </c>
    </row>
    <row r="495" spans="1:5">
      <c r="A495" s="2" t="s">
        <v>881</v>
      </c>
      <c r="B495" s="2" t="s">
        <v>882</v>
      </c>
      <c r="C495" s="3">
        <v>500993.17358080007</v>
      </c>
      <c r="D495" s="3">
        <v>-99420.220966400128</v>
      </c>
      <c r="E495" s="3">
        <v>401572.95261439995</v>
      </c>
    </row>
    <row r="496" spans="1:5">
      <c r="A496" s="2" t="s">
        <v>883</v>
      </c>
      <c r="B496" s="2" t="s">
        <v>884</v>
      </c>
      <c r="C496" s="3">
        <v>0</v>
      </c>
      <c r="D496" s="3">
        <v>0</v>
      </c>
      <c r="E496" s="3">
        <v>0</v>
      </c>
    </row>
    <row r="497" spans="1:5">
      <c r="A497" s="2" t="s">
        <v>885</v>
      </c>
      <c r="B497" s="2" t="s">
        <v>886</v>
      </c>
      <c r="C497" s="3">
        <v>474922.54084608017</v>
      </c>
      <c r="D497" s="3">
        <v>406213.81261056016</v>
      </c>
      <c r="E497" s="3">
        <v>881136.35345664038</v>
      </c>
    </row>
    <row r="498" spans="1:5">
      <c r="A498" s="2" t="s">
        <v>887</v>
      </c>
      <c r="B498" s="2" t="s">
        <v>888</v>
      </c>
      <c r="C498" s="3">
        <v>0</v>
      </c>
      <c r="D498" s="3">
        <v>0</v>
      </c>
      <c r="E498" s="3">
        <v>0</v>
      </c>
    </row>
    <row r="499" spans="1:5">
      <c r="A499" s="2" t="s">
        <v>889</v>
      </c>
      <c r="B499" s="2" t="s">
        <v>890</v>
      </c>
      <c r="C499" s="3">
        <v>0</v>
      </c>
      <c r="D499" s="3">
        <v>133200.76218624006</v>
      </c>
      <c r="E499" s="3">
        <v>133200.76218624006</v>
      </c>
    </row>
    <row r="500" spans="1:5">
      <c r="A500" s="2" t="s">
        <v>891</v>
      </c>
      <c r="B500" s="2" t="s">
        <v>892</v>
      </c>
      <c r="C500" s="3">
        <v>0</v>
      </c>
      <c r="D500" s="3">
        <v>0</v>
      </c>
      <c r="E500" s="3">
        <v>0</v>
      </c>
    </row>
    <row r="501" spans="1:5">
      <c r="A501" s="2" t="s">
        <v>893</v>
      </c>
      <c r="B501" s="2" t="s">
        <v>894</v>
      </c>
      <c r="C501" s="3">
        <v>0</v>
      </c>
      <c r="D501" s="3">
        <v>0</v>
      </c>
      <c r="E501" s="3">
        <v>0</v>
      </c>
    </row>
    <row r="502" spans="1:5">
      <c r="A502" s="2" t="s">
        <v>895</v>
      </c>
      <c r="B502" s="2" t="s">
        <v>896</v>
      </c>
      <c r="C502" s="3">
        <v>182975.1195571202</v>
      </c>
      <c r="D502" s="3">
        <v>-175279.53731328013</v>
      </c>
      <c r="E502" s="3">
        <v>7695.5822438400646</v>
      </c>
    </row>
    <row r="503" spans="1:5">
      <c r="A503" s="2" t="s">
        <v>897</v>
      </c>
      <c r="B503" s="2" t="s">
        <v>898</v>
      </c>
      <c r="C503" s="3">
        <v>184625.16364697574</v>
      </c>
      <c r="D503" s="3">
        <v>236720.43777792042</v>
      </c>
      <c r="E503" s="3">
        <v>421345.60142489616</v>
      </c>
    </row>
    <row r="504" spans="1:5">
      <c r="C504" s="4">
        <f>SUM(C485:C503)</f>
        <v>1873400.9920988162</v>
      </c>
      <c r="D504" s="4">
        <f>SUM(D485:D503)</f>
        <v>1006164.9366528008</v>
      </c>
      <c r="E504" s="4">
        <f>SUM(E485:E503)</f>
        <v>2879565.9287516172</v>
      </c>
    </row>
    <row r="506" spans="1:5" s="1" customFormat="1">
      <c r="A506" s="1" t="s">
        <v>907</v>
      </c>
      <c r="B506" s="1" t="s">
        <v>906</v>
      </c>
      <c r="C506" s="4">
        <v>608892424.80853438</v>
      </c>
      <c r="D506" s="4">
        <v>134490995.55411145</v>
      </c>
      <c r="E506" s="4">
        <v>743383420.3626461</v>
      </c>
    </row>
    <row r="507" spans="1:5">
      <c r="A507" s="2" t="s">
        <v>907</v>
      </c>
      <c r="B507" s="2" t="s">
        <v>907</v>
      </c>
    </row>
    <row r="508" spans="1:5">
      <c r="A508" s="2" t="s">
        <v>907</v>
      </c>
      <c r="B508" s="2" t="s">
        <v>907</v>
      </c>
    </row>
  </sheetData>
  <mergeCells count="1">
    <mergeCell ref="A1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Offentlig</vt:lpstr>
    </vt:vector>
  </TitlesOfParts>
  <Company>Asplan Viak Trondheim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Marit Lauvvik</cp:lastModifiedBy>
  <cp:lastPrinted>2009-06-23T10:26:47Z</cp:lastPrinted>
  <dcterms:created xsi:type="dcterms:W3CDTF">2006-10-09T14:04:46Z</dcterms:created>
  <dcterms:modified xsi:type="dcterms:W3CDTF">2009-06-26T13:15:09Z</dcterms:modified>
</cp:coreProperties>
</file>