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22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<sst xmlns="http://schemas.openxmlformats.org/spreadsheetml/2006/main" count="459" uniqueCount="454">
  <si>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</si>
  <si>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</si>
  <si>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</si>
  <si>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</si>
  <si>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</si>
  <si>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</si>
  <si>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</si>
  <si>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</si>
  <si>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</si>
  <si>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</si>
  <si>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</si>
  <si>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</si>
  <si>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</si>
  <si>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</si>
  <si>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</si>
  <si>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</si>
  <si>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</si>
  <si>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</si>
  <si>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</si>
  <si>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</si>
  <si>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</si>
  <si>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</si>
  <si>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</si>
  <si>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</si>
  <si>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</si>
  <si>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</si>
  <si>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</si>
  <si>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</si>
  <si>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</si>
  <si>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</si>
  <si>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</si>
  <si>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</si>
  <si>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</si>
  <si>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</si>
  <si>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</si>
  <si>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</si>
  <si>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</si>
  <si>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</si>
  <si>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</si>
  <si>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</si>
  <si>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</si>
  <si>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</si>
  <si>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</si>
  <si>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</si>
  <si>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</si>
  <si>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</si>
  <si>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</si>
  <si>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</si>
  <si>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</si>
  <si>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</si>
  <si>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</si>
  <si>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</si>
  <si>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</si>
  <si>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</si>
  <si>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</si>
  <si>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</si>
  <si>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</si>
  <si>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</si>
  <si>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</si>
  <si>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</si>
  <si>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</si>
  <si>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</si>
  <si>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</si>
  <si>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</si>
  <si>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</si>
  <si>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</si>
  <si>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</si>
  <si>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</si>
  <si>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</si>
  <si>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</si>
  <si>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</si>
  <si>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</si>
  <si>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</si>
  <si>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</si>
  <si>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</si>
  <si>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</si>
  <si>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</si>
  <si>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</si>
  <si>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</si>
  <si>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</si>
  <si>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</si>
  <si>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</si>
  <si>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</si>
  <si>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</si>
  <si>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</si>
  <si>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</si>
  <si>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</si>
  <si>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</si>
  <si>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</si>
  <si>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</si>
  <si>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</si>
  <si>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</si>
  <si>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</si>
  <si>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</si>
  <si>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</si>
  <si>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</si>
  <si>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</si>
  <si>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</si>
  <si>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</si>
  <si>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</si>
  <si>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</si>
  <si>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</si>
  <si>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</si>
  <si>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</si>
  <si>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</si>
  <si>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</si>
  <si>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</si>
  <si>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</si>
  <si>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</si>
  <si>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</si>
  <si>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</si>
  <si>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</si>
  <si>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</si>
  <si>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</si>
  <si>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</si>
  <si>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</si>
  <si>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</si>
  <si>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</si>
  <si>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</si>
  <si>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</si>
  <si>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</si>
  <si>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</si>
  <si>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</si>
  <si>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</si>
  <si>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</si>
  <si>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</si>
  <si>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</si>
  <si>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</si>
  <si>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</si>
  <si>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</si>
  <si>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</si>
  <si>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</si>
  <si>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</si>
  <si>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</si>
  <si>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</si>
  <si>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</si>
  <si>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</si>
  <si>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</si>
  <si>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</si>
  <si>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</si>
  <si>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</si>
  <si>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</si>
  <si>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</si>
  <si>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</si>
  <si>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</si>
  <si>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</si>
  <si>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</si>
  <si>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</si>
  <si>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</si>
  <si>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</si>
  <si>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</si>
  <si>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</si>
  <si>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</si>
  <si>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</si>
  <si>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</si>
  <si>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</si>
  <si>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</si>
  <si>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</si>
  <si>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</si>
  <si>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</si>
  <si>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</si>
  <si>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</si>
  <si>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</si>
  <si>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</si>
  <si>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</si>
  <si>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</si>
  <si>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</si>
  <si>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</si>
  <si>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</si>
  <si>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</si>
  <si>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</si>
  <si>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</si>
  <si>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</si>
  <si>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</si>
  <si>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</si>
  <si>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</si>
  <si>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</si>
  <si>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</si>
  <si>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</si>
  <si>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</si>
  <si>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</si>
  <si>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</si>
  <si>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</si>
  <si>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</si>
  <si>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</si>
  <si>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</si>
  <si>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</si>
  <si>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</si>
  <si>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</si>
  <si>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</si>
  <si>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</si>
  <si>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</si>
  <si>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</si>
  <si>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</si>
  <si>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</si>
  <si>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</si>
  <si>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</si>
  <si>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</si>
  <si>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</si>
  <si>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</si>
  <si>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</si>
  <si>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</si>
  <si>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</si>
  <si>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</si>
  <si>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</si>
  <si>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</si>
  <si>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</si>
  <si>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</si>
  <si>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</si>
  <si>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</si>
  <si>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</si>
  <si>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</si>
  <si>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</si>
  <si>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</si>
  <si>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</si>
  <si>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</si>
  <si>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</si>
  <si>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</si>
  <si>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</si>
  <si>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</si>
  <si>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</si>
  <si>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</si>
  <si>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</si>
  <si>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</si>
  <si>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</si>
  <si>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</si>
  <si>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</si>
  <si>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</si>
  <si>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</si>
  <si>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</si>
  <si>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</si>
  <si>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</si>
  <si>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</si>
  <si>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</si>
  <si>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</si>
  <si>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</si>
  <si>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</si>
  <si>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</si>
  <si>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</si>
  <si>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</si>
  <si>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</si>
  <si>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</si>
  <si>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</si>
  <si>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</si>
  <si>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</si>
  <si>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</si>
  <si>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</si>
  <si>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</si>
  <si>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</si>
  <si>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</si>
  <si>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</si>
  <si>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</si>
  <si>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</si>
  <si>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</si>
  <si>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</si>
  <si>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</si>
  <si>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</si>
  <si>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</si>
  <si>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</si>
  <si>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</si>
  <si>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</si>
  <si>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</si>
  <si>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</si>
  <si>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</si>
  <si>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</si>
  <si>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</si>
  <si>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</si>
  <si>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</si>
  <si>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</si>
  <si>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</si>
  <si>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</si>
  <si>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</si>
  <si>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</si>
  <si>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</si>
  <si>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</si>
  <si>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</si>
  <si>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</si>
  <si>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</si>
  <si>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</si>
  <si>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</si>
  <si>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</si>
  <si>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</si>
  <si>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</si>
  <si>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</si>
  <si>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</si>
  <si>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</si>
  <si>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</si>
  <si>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</si>
  <si>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</si>
  <si>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</si>
  <si>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</si>
  <si>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</si>
  <si>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</si>
  <si>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</si>
  <si>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</si>
  <si>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</si>
  <si>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</si>
  <si>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</si>
  <si>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</si>
  <si>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</si>
  <si>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</si>
  <si>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</si>
  <si>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</si>
  <si>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</si>
  <si>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</si>
  <si>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</si>
  <si>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</si>
  <si>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</si>
  <si>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</si>
  <si>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</si>
  <si>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</si>
  <si>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</si>
  <si>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</si>
  <si>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</si>
  <si>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</si>
  <si>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</si>
  <si>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</si>
  <si>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</si>
  <si>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</si>
  <si>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</si>
  <si>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</si>
  <si>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</si>
  <si>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</si>
  <si>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</si>
  <si>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</si>
  <si>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</si>
  <si>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</si>
  <si>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</si>
  <si>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</si>
  <si>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</si>
  <si>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</si>
  <si>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</si>
  <si>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</si>
  <si>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</si>
  <si>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</si>
  <si>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</si>
  <si>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</si>
  <si>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</si>
  <si>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</si>
  <si>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</si>
  <si>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</si>
  <si>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</si>
  <si>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</si>
  <si>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</si>
  <si>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</si>
  <si>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</si>
  <si>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</si>
  <si>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</si>
  <si>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</si>
  <si>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</si>
  <si>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</si>
  <si>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</si>
  <si>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</si>
  <si>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</si>
  <si>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</si>
  <si>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</si>
  <si>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</si>
  <si>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</si>
  <si>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</si>
  <si>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</si>
  <si>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</si>
  <si>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</si>
  <si>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</si>
  <si>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</si>
  <si>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</si>
  <si>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</si>
  <si>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</si>
  <si>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</si>
  <si>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</si>
  <si>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</si>
  <si>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</si>
  <si>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</si>
  <si>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</si>
  <si>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</si>
  <si>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</si>
  <si>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</si>
  <si>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</si>
  <si>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</si>
  <si>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</si>
  <si>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</si>
  <si>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</si>
  <si>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</si>
  <si>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</si>
  <si>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</si>
  <si>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</si>
  <si>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</si>
  <si>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</si>
  <si>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</si>
  <si>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</si>
  <si>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</si>
  <si>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</si>
  <si>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</si>
  <si>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</si>
  <si>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</si>
  <si>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</si>
  <si>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</si>
  <si>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</si>
  <si>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</si>
  <si>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</si>
  <si>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</si>
  <si>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</si>
  <si>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</si>
  <si>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</si>
  <si>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</si>
  <si>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</si>
  <si>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</si>
  <si>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</si>
  <si>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</si>
  <si>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</si>
  <si>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</si>
  <si>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</si>
  <si>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</si>
  <si>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</si>
  <si>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</si>
  <si>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</si>
  <si>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</si>
  <si>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</si>
  <si>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</si>
  <si>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</si>
  <si>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</si>
  <si>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</si>
  <si>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</si>
  <si>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</si>
  <si>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</si>
  <si>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</si>
  <si>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</si>
  <si>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</si>
  <si>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</si>
  <si>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</si>
  <si>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</si>
  <si>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</si>
  <si>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</si>
  <si>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</si>
  <si>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</si>
  <si>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</si>
  <si>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</si>
  <si>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</si>
  <si>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</si>
  <si>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</si>
  <si>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</si>
  <si>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</si>
  <si>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</si>
  <si>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</si>
  <si>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</si>
  <si>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</si>
  <si>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</si>
  <si>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</si>
  <si>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</si>
  <si>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</si>
  <si>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</si>
  <si>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2a</t>
  </si>
  <si>
    <t>Beregning av rammetilskudd og utbetaling til kommunene, november 2013 (termin 10)</t>
  </si>
  <si>
    <t>Herav fylkesrammer til kommunale utgifter etter
 22. juli</t>
  </si>
  <si>
    <t>Herav skjønn fra KRD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</si>
</sst>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6" sqref="V6"/>
    </sheetView>
  </sheetViews>
  <sheetFormatPr defaultColWidth="11.8515625" defaultRowHeight="15"/>
  <cols>
    <col min="1" max="1" width="17.28125" style="2" customWidth="1"/>
    <col min="2" max="2" width="14.00390625" style="2" customWidth="1"/>
    <col min="3" max="3" width="13.00390625" style="2" customWidth="1"/>
    <col min="4" max="4" width="12.28125" style="2" customWidth="1"/>
    <col min="5" max="5" width="12.7109375" style="2" customWidth="1"/>
    <col min="6" max="8" width="11.8515625" style="2" customWidth="1"/>
    <col min="9" max="9" width="13.421875" style="2" customWidth="1"/>
    <col min="10" max="13" width="11.8515625" style="2" customWidth="1"/>
    <col min="14" max="14" width="12.8515625" style="2" customWidth="1"/>
    <col min="15" max="15" width="12.00390625" style="2" customWidth="1"/>
    <col min="16" max="16" width="11.8515625" style="2" customWidth="1"/>
    <col min="17" max="17" width="3.00390625" style="2" customWidth="1"/>
    <col min="18" max="16384" width="11.8515625" style="2" customWidth="1"/>
  </cols>
  <sheetData>
    <row r="1" spans="1:16" s="1" customFormat="1" ht="18.75">
      <c r="A1" s="17" t="s">
        <v>451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8" s="5" customFormat="1" ht="75" customHeight="1">
      <c r="A3" s="3" t="s">
        <v>0</v>
      </c>
      <c r="B3" s="4" t="s">
        <v>428</v>
      </c>
      <c r="C3" s="4" t="s">
        <v>430</v>
      </c>
      <c r="D3" s="4" t="s">
        <v>431</v>
      </c>
      <c r="E3" s="4" t="s">
        <v>432</v>
      </c>
      <c r="F3" s="4" t="s">
        <v>434</v>
      </c>
      <c r="G3" s="4" t="s">
        <v>446</v>
      </c>
      <c r="H3" s="4" t="s">
        <v>437</v>
      </c>
      <c r="I3" s="4" t="s">
        <v>439</v>
      </c>
      <c r="J3" s="4" t="s">
        <v>440</v>
      </c>
      <c r="K3" s="4" t="s">
        <v>441</v>
      </c>
      <c r="L3" s="4" t="s">
        <v>453</v>
      </c>
      <c r="M3" s="4" t="s">
        <v>452</v>
      </c>
      <c r="N3" s="4" t="s">
        <v>442</v>
      </c>
      <c r="O3" s="4" t="s">
        <v>1</v>
      </c>
      <c r="P3" s="4" t="s">
        <v>445</v>
      </c>
      <c r="Q3" s="4"/>
      <c r="R3" s="4" t="s">
        <v>447</v>
      </c>
    </row>
    <row r="4" spans="1:18" s="5" customFormat="1" ht="25.5" customHeight="1">
      <c r="A4" s="4"/>
      <c r="B4" s="4" t="s">
        <v>429</v>
      </c>
      <c r="C4" s="4"/>
      <c r="D4" s="4"/>
      <c r="E4" s="4" t="s">
        <v>433</v>
      </c>
      <c r="F4" s="4" t="s">
        <v>435</v>
      </c>
      <c r="G4" s="4" t="s">
        <v>436</v>
      </c>
      <c r="H4" s="4" t="s">
        <v>438</v>
      </c>
      <c r="I4" s="4" t="s">
        <v>438</v>
      </c>
      <c r="J4" s="4" t="s">
        <v>438</v>
      </c>
      <c r="K4" s="4" t="s">
        <v>438</v>
      </c>
      <c r="L4" s="4" t="s">
        <v>438</v>
      </c>
      <c r="M4" s="4" t="s">
        <v>438</v>
      </c>
      <c r="N4" s="4" t="s">
        <v>443</v>
      </c>
      <c r="O4" s="4" t="s">
        <v>444</v>
      </c>
      <c r="P4" s="4"/>
      <c r="Q4" s="4"/>
      <c r="R4" s="4"/>
    </row>
    <row r="5" spans="1:18" s="7" customFormat="1" ht="16.5" customHeight="1">
      <c r="A5" s="6"/>
      <c r="B5" s="6">
        <v>1</v>
      </c>
      <c r="C5" s="6" t="s">
        <v>450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8" ht="12">
      <c r="A6" s="8" t="s">
        <v>2</v>
      </c>
      <c r="B6" s="9">
        <v>64679500</v>
      </c>
      <c r="C6" s="9">
        <v>19929193</v>
      </c>
      <c r="D6" s="9">
        <v>19929193</v>
      </c>
      <c r="E6" s="9">
        <v>0</v>
      </c>
      <c r="F6" s="9">
        <v>0</v>
      </c>
      <c r="G6" s="9">
        <v>0</v>
      </c>
      <c r="H6" s="9">
        <v>540000</v>
      </c>
      <c r="I6" s="9">
        <v>540000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85148693</v>
      </c>
      <c r="Q6" s="9"/>
      <c r="R6" s="9">
        <f>C6-D6</f>
        <v>0</v>
      </c>
    </row>
    <row r="7" spans="1:18" ht="12">
      <c r="A7" s="10" t="s">
        <v>3</v>
      </c>
      <c r="B7" s="11">
        <v>61571300</v>
      </c>
      <c r="C7" s="11">
        <v>15156046</v>
      </c>
      <c r="D7" s="11">
        <v>15156046</v>
      </c>
      <c r="E7" s="11">
        <v>0</v>
      </c>
      <c r="F7" s="11">
        <v>0</v>
      </c>
      <c r="G7" s="11">
        <v>0</v>
      </c>
      <c r="H7" s="11">
        <v>940000</v>
      </c>
      <c r="I7" s="11">
        <v>790000</v>
      </c>
      <c r="J7" s="11">
        <v>0</v>
      </c>
      <c r="K7" s="11">
        <v>0</v>
      </c>
      <c r="L7" s="11">
        <v>0</v>
      </c>
      <c r="M7" s="11">
        <v>150000</v>
      </c>
      <c r="N7" s="11">
        <v>0</v>
      </c>
      <c r="O7" s="11">
        <v>0</v>
      </c>
      <c r="P7" s="11">
        <v>77667346</v>
      </c>
      <c r="Q7" s="11"/>
      <c r="R7" s="11">
        <f aca="true" t="shared" si="0" ref="R7:R70">C7-D7</f>
        <v>0</v>
      </c>
    </row>
    <row r="8" spans="1:18" ht="12">
      <c r="A8" s="12" t="s">
        <v>4</v>
      </c>
      <c r="B8" s="13">
        <v>118060400</v>
      </c>
      <c r="C8" s="13">
        <v>38210023</v>
      </c>
      <c r="D8" s="13">
        <v>38210023</v>
      </c>
      <c r="E8" s="13">
        <v>0</v>
      </c>
      <c r="F8" s="13">
        <v>0</v>
      </c>
      <c r="G8" s="13">
        <v>0</v>
      </c>
      <c r="H8" s="13">
        <v>1202000</v>
      </c>
      <c r="I8" s="13">
        <v>810000</v>
      </c>
      <c r="J8" s="13">
        <v>0</v>
      </c>
      <c r="K8" s="13">
        <v>0</v>
      </c>
      <c r="L8" s="13">
        <v>0</v>
      </c>
      <c r="M8" s="13">
        <v>392000</v>
      </c>
      <c r="N8" s="13">
        <v>0</v>
      </c>
      <c r="O8" s="13">
        <v>0</v>
      </c>
      <c r="P8" s="13">
        <v>157472423</v>
      </c>
      <c r="Q8" s="13"/>
      <c r="R8" s="13">
        <f t="shared" si="0"/>
        <v>0</v>
      </c>
    </row>
    <row r="9" spans="1:18" ht="12">
      <c r="A9" s="8" t="s">
        <v>5</v>
      </c>
      <c r="B9" s="9">
        <v>160977300</v>
      </c>
      <c r="C9" s="9">
        <v>35687465</v>
      </c>
      <c r="D9" s="9">
        <v>35687465</v>
      </c>
      <c r="E9" s="9">
        <v>0</v>
      </c>
      <c r="F9" s="9">
        <v>0</v>
      </c>
      <c r="G9" s="9">
        <v>0</v>
      </c>
      <c r="H9" s="9">
        <v>1370000</v>
      </c>
      <c r="I9" s="9">
        <v>1370000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198034765</v>
      </c>
      <c r="Q9" s="9"/>
      <c r="R9" s="9">
        <f t="shared" si="0"/>
        <v>0</v>
      </c>
    </row>
    <row r="10" spans="1:18" ht="12">
      <c r="A10" s="10" t="s">
        <v>6</v>
      </c>
      <c r="B10" s="11">
        <v>8997000</v>
      </c>
      <c r="C10" s="11">
        <v>-739481</v>
      </c>
      <c r="D10" s="11">
        <v>-739481</v>
      </c>
      <c r="E10" s="11">
        <v>0</v>
      </c>
      <c r="F10" s="11">
        <v>0</v>
      </c>
      <c r="G10" s="11">
        <v>0</v>
      </c>
      <c r="H10" s="11">
        <v>90000</v>
      </c>
      <c r="I10" s="11">
        <v>90000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8347519</v>
      </c>
      <c r="Q10" s="11"/>
      <c r="R10" s="11">
        <f t="shared" si="0"/>
        <v>0</v>
      </c>
    </row>
    <row r="11" spans="1:18" ht="12">
      <c r="A11" s="12" t="s">
        <v>7</v>
      </c>
      <c r="B11" s="13">
        <v>4708200</v>
      </c>
      <c r="C11" s="13">
        <v>710879</v>
      </c>
      <c r="D11" s="13">
        <v>710879</v>
      </c>
      <c r="E11" s="13">
        <v>0</v>
      </c>
      <c r="F11" s="13">
        <v>0</v>
      </c>
      <c r="G11" s="13">
        <v>516100</v>
      </c>
      <c r="H11" s="13">
        <v>120000</v>
      </c>
      <c r="I11" s="13">
        <v>120000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6055179</v>
      </c>
      <c r="Q11" s="13"/>
      <c r="R11" s="13">
        <f t="shared" si="0"/>
        <v>0</v>
      </c>
    </row>
    <row r="12" spans="1:18" ht="12">
      <c r="A12" s="8" t="s">
        <v>8</v>
      </c>
      <c r="B12" s="9">
        <v>8944900</v>
      </c>
      <c r="C12" s="9">
        <v>2751665</v>
      </c>
      <c r="D12" s="9">
        <v>2751665</v>
      </c>
      <c r="E12" s="9">
        <v>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11746565</v>
      </c>
      <c r="Q12" s="9"/>
      <c r="R12" s="9">
        <f t="shared" si="0"/>
        <v>0</v>
      </c>
    </row>
    <row r="13" spans="1:18" ht="12">
      <c r="A13" s="10" t="s">
        <v>9</v>
      </c>
      <c r="B13" s="11">
        <v>2796400</v>
      </c>
      <c r="C13" s="11">
        <v>251492</v>
      </c>
      <c r="D13" s="11">
        <v>251492</v>
      </c>
      <c r="E13" s="11">
        <v>0</v>
      </c>
      <c r="F13" s="11">
        <v>0</v>
      </c>
      <c r="G13" s="11">
        <v>516100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3573992</v>
      </c>
      <c r="Q13" s="11"/>
      <c r="R13" s="11">
        <f t="shared" si="0"/>
        <v>0</v>
      </c>
    </row>
    <row r="14" spans="1:18" ht="12">
      <c r="A14" s="12" t="s">
        <v>10</v>
      </c>
      <c r="B14" s="13">
        <v>13065200</v>
      </c>
      <c r="C14" s="13">
        <v>2849184</v>
      </c>
      <c r="D14" s="13">
        <v>2849184</v>
      </c>
      <c r="E14" s="13">
        <v>0</v>
      </c>
      <c r="F14" s="13">
        <v>0</v>
      </c>
      <c r="G14" s="13">
        <v>0</v>
      </c>
      <c r="H14" s="13">
        <v>180000</v>
      </c>
      <c r="I14" s="13">
        <v>120000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16094384</v>
      </c>
      <c r="Q14" s="13"/>
      <c r="R14" s="13">
        <f t="shared" si="0"/>
        <v>0</v>
      </c>
    </row>
    <row r="15" spans="1:18" ht="12">
      <c r="A15" s="8" t="s">
        <v>11</v>
      </c>
      <c r="B15" s="9">
        <v>12595300</v>
      </c>
      <c r="C15" s="9">
        <v>2392814</v>
      </c>
      <c r="D15" s="9">
        <v>2392814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15148114</v>
      </c>
      <c r="Q15" s="9"/>
      <c r="R15" s="9">
        <f t="shared" si="0"/>
        <v>0</v>
      </c>
    </row>
    <row r="16" spans="1:18" ht="12">
      <c r="A16" s="10" t="s">
        <v>12</v>
      </c>
      <c r="B16" s="11">
        <v>31810500</v>
      </c>
      <c r="C16" s="11">
        <v>11295245</v>
      </c>
      <c r="D16" s="11">
        <v>11295245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43245745</v>
      </c>
      <c r="Q16" s="11"/>
      <c r="R16" s="11">
        <f t="shared" si="0"/>
        <v>0</v>
      </c>
    </row>
    <row r="17" spans="1:18" ht="12">
      <c r="A17" s="12" t="s">
        <v>13</v>
      </c>
      <c r="B17" s="13">
        <v>26685900</v>
      </c>
      <c r="C17" s="13">
        <v>6555273</v>
      </c>
      <c r="D17" s="13">
        <v>6555273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33451173</v>
      </c>
      <c r="Q17" s="13"/>
      <c r="R17" s="13">
        <f t="shared" si="0"/>
        <v>0</v>
      </c>
    </row>
    <row r="18" spans="1:18" ht="12">
      <c r="A18" s="8" t="s">
        <v>14</v>
      </c>
      <c r="B18" s="9">
        <v>9196400</v>
      </c>
      <c r="C18" s="9">
        <v>3055770</v>
      </c>
      <c r="D18" s="9">
        <v>3055770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12312170</v>
      </c>
      <c r="Q18" s="9"/>
      <c r="R18" s="9">
        <f t="shared" si="0"/>
        <v>0</v>
      </c>
    </row>
    <row r="19" spans="1:18" ht="12">
      <c r="A19" s="10" t="s">
        <v>15</v>
      </c>
      <c r="B19" s="11">
        <v>21287200</v>
      </c>
      <c r="C19" s="11">
        <v>4258037</v>
      </c>
      <c r="D19" s="11">
        <v>4258037</v>
      </c>
      <c r="E19" s="11">
        <v>0</v>
      </c>
      <c r="F19" s="11">
        <v>0</v>
      </c>
      <c r="G19" s="11">
        <v>0</v>
      </c>
      <c r="H19" s="11">
        <v>140000</v>
      </c>
      <c r="I19" s="11">
        <v>140000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25685237</v>
      </c>
      <c r="Q19" s="11"/>
      <c r="R19" s="11">
        <f t="shared" si="0"/>
        <v>0</v>
      </c>
    </row>
    <row r="20" spans="1:18" ht="12">
      <c r="A20" s="12" t="s">
        <v>16</v>
      </c>
      <c r="B20" s="13">
        <v>14831400</v>
      </c>
      <c r="C20" s="13">
        <v>2023850</v>
      </c>
      <c r="D20" s="13">
        <v>2023850</v>
      </c>
      <c r="E20" s="13">
        <v>0</v>
      </c>
      <c r="F20" s="13">
        <v>0</v>
      </c>
      <c r="G20" s="13">
        <v>0</v>
      </c>
      <c r="H20" s="13">
        <v>350000</v>
      </c>
      <c r="I20" s="13">
        <v>170000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17205250</v>
      </c>
      <c r="Q20" s="13"/>
      <c r="R20" s="13">
        <f t="shared" si="0"/>
        <v>0</v>
      </c>
    </row>
    <row r="21" spans="1:18" ht="12">
      <c r="A21" s="8" t="s">
        <v>17</v>
      </c>
      <c r="B21" s="9">
        <v>30185900</v>
      </c>
      <c r="C21" s="9">
        <v>3112757</v>
      </c>
      <c r="D21" s="9">
        <v>3112757</v>
      </c>
      <c r="E21" s="9">
        <v>0</v>
      </c>
      <c r="F21" s="9">
        <v>0</v>
      </c>
      <c r="G21" s="9">
        <v>0</v>
      </c>
      <c r="H21" s="9">
        <v>230000</v>
      </c>
      <c r="I21" s="9">
        <v>220000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33528657</v>
      </c>
      <c r="Q21" s="9"/>
      <c r="R21" s="9">
        <f t="shared" si="0"/>
        <v>0</v>
      </c>
    </row>
    <row r="22" spans="1:18" ht="12">
      <c r="A22" s="10" t="s">
        <v>18</v>
      </c>
      <c r="B22" s="11">
        <v>10076000</v>
      </c>
      <c r="C22" s="11">
        <v>1964930</v>
      </c>
      <c r="D22" s="11">
        <v>1964930</v>
      </c>
      <c r="E22" s="11">
        <v>0</v>
      </c>
      <c r="F22" s="11">
        <v>0</v>
      </c>
      <c r="G22" s="11">
        <v>0</v>
      </c>
      <c r="H22" s="11">
        <v>175000</v>
      </c>
      <c r="I22" s="11">
        <v>50000</v>
      </c>
      <c r="J22" s="11">
        <v>0</v>
      </c>
      <c r="K22" s="11">
        <v>0</v>
      </c>
      <c r="L22" s="11">
        <v>0</v>
      </c>
      <c r="M22" s="11">
        <v>125000</v>
      </c>
      <c r="N22" s="11">
        <v>0</v>
      </c>
      <c r="O22" s="11">
        <v>0</v>
      </c>
      <c r="P22" s="11">
        <v>12215930</v>
      </c>
      <c r="Q22" s="11"/>
      <c r="R22" s="11">
        <f t="shared" si="0"/>
        <v>0</v>
      </c>
    </row>
    <row r="23" spans="1:18" ht="12">
      <c r="A23" s="12" t="s">
        <v>19</v>
      </c>
      <c r="B23" s="13">
        <v>10464200</v>
      </c>
      <c r="C23" s="13">
        <v>2153824</v>
      </c>
      <c r="D23" s="13">
        <v>2153824</v>
      </c>
      <c r="E23" s="13">
        <v>0</v>
      </c>
      <c r="F23" s="13">
        <v>0</v>
      </c>
      <c r="G23" s="13">
        <v>0</v>
      </c>
      <c r="H23" s="13">
        <v>300000</v>
      </c>
      <c r="I23" s="13">
        <v>300000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12918024</v>
      </c>
      <c r="Q23" s="13"/>
      <c r="R23" s="13">
        <f t="shared" si="0"/>
        <v>0</v>
      </c>
    </row>
    <row r="24" spans="1:18" ht="12">
      <c r="A24" s="8" t="s">
        <v>20</v>
      </c>
      <c r="B24" s="9">
        <v>30850400</v>
      </c>
      <c r="C24" s="9">
        <v>200177</v>
      </c>
      <c r="D24" s="9">
        <v>200177</v>
      </c>
      <c r="E24" s="9">
        <v>0</v>
      </c>
      <c r="F24" s="9">
        <v>0</v>
      </c>
      <c r="G24" s="9">
        <v>0</v>
      </c>
      <c r="H24" s="9">
        <v>840000</v>
      </c>
      <c r="I24" s="9">
        <v>320000</v>
      </c>
      <c r="J24" s="9">
        <v>120000</v>
      </c>
      <c r="K24" s="9">
        <v>400000</v>
      </c>
      <c r="L24" s="9">
        <v>0</v>
      </c>
      <c r="M24" s="9">
        <v>0</v>
      </c>
      <c r="N24" s="9">
        <v>123200</v>
      </c>
      <c r="O24" s="9">
        <v>0</v>
      </c>
      <c r="P24" s="9">
        <v>32013777</v>
      </c>
      <c r="Q24" s="9"/>
      <c r="R24" s="9">
        <f t="shared" si="0"/>
        <v>0</v>
      </c>
    </row>
    <row r="25" spans="1:18" ht="12">
      <c r="A25" s="10" t="s">
        <v>21</v>
      </c>
      <c r="B25" s="11">
        <v>59118000</v>
      </c>
      <c r="C25" s="11">
        <v>-5065378</v>
      </c>
      <c r="D25" s="11">
        <v>-5065378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54052622</v>
      </c>
      <c r="Q25" s="11"/>
      <c r="R25" s="11">
        <f t="shared" si="0"/>
        <v>0</v>
      </c>
    </row>
    <row r="26" spans="1:18" ht="12">
      <c r="A26" s="12" t="s">
        <v>22</v>
      </c>
      <c r="B26" s="13">
        <v>35029000</v>
      </c>
      <c r="C26" s="13">
        <v>400526</v>
      </c>
      <c r="D26" s="13">
        <v>400526</v>
      </c>
      <c r="E26" s="13">
        <v>0</v>
      </c>
      <c r="F26" s="13">
        <v>0</v>
      </c>
      <c r="G26" s="13">
        <v>0</v>
      </c>
      <c r="H26" s="13">
        <v>975000</v>
      </c>
      <c r="I26" s="13">
        <v>350000</v>
      </c>
      <c r="J26" s="13">
        <v>0</v>
      </c>
      <c r="K26" s="13">
        <v>600000</v>
      </c>
      <c r="L26" s="13">
        <v>0</v>
      </c>
      <c r="M26" s="13">
        <v>25000</v>
      </c>
      <c r="N26" s="13">
        <v>517000</v>
      </c>
      <c r="O26" s="13">
        <v>0</v>
      </c>
      <c r="P26" s="13">
        <v>36921526</v>
      </c>
      <c r="Q26" s="13"/>
      <c r="R26" s="13">
        <f t="shared" si="0"/>
        <v>0</v>
      </c>
    </row>
    <row r="27" spans="1:18" ht="12">
      <c r="A27" s="8" t="s">
        <v>23</v>
      </c>
      <c r="B27" s="9">
        <v>28962500</v>
      </c>
      <c r="C27" s="9">
        <v>-8327357</v>
      </c>
      <c r="D27" s="9">
        <v>-8327357</v>
      </c>
      <c r="E27" s="9">
        <v>0</v>
      </c>
      <c r="F27" s="9">
        <v>0</v>
      </c>
      <c r="G27" s="9">
        <v>0</v>
      </c>
      <c r="H27" s="9">
        <v>660000</v>
      </c>
      <c r="I27" s="9">
        <v>230000</v>
      </c>
      <c r="J27" s="9">
        <v>130000</v>
      </c>
      <c r="K27" s="9">
        <v>300000</v>
      </c>
      <c r="L27" s="9">
        <v>0</v>
      </c>
      <c r="M27" s="9">
        <v>0</v>
      </c>
      <c r="N27" s="9">
        <v>0</v>
      </c>
      <c r="O27" s="9">
        <v>0</v>
      </c>
      <c r="P27" s="9">
        <v>21295143</v>
      </c>
      <c r="Q27" s="9"/>
      <c r="R27" s="9">
        <f t="shared" si="0"/>
        <v>0</v>
      </c>
    </row>
    <row r="28" spans="1:18" ht="12">
      <c r="A28" s="10" t="s">
        <v>24</v>
      </c>
      <c r="B28" s="11">
        <v>34622800</v>
      </c>
      <c r="C28" s="11">
        <v>-4507512</v>
      </c>
      <c r="D28" s="11">
        <v>-4507512</v>
      </c>
      <c r="E28" s="11">
        <v>0</v>
      </c>
      <c r="F28" s="11">
        <v>0</v>
      </c>
      <c r="G28" s="11">
        <v>0</v>
      </c>
      <c r="H28" s="11">
        <v>730000</v>
      </c>
      <c r="I28" s="11">
        <v>330000</v>
      </c>
      <c r="J28" s="11">
        <v>0</v>
      </c>
      <c r="K28" s="11">
        <v>400000</v>
      </c>
      <c r="L28" s="11">
        <v>0</v>
      </c>
      <c r="M28" s="11">
        <v>0</v>
      </c>
      <c r="N28" s="11">
        <v>0</v>
      </c>
      <c r="O28" s="11">
        <v>0</v>
      </c>
      <c r="P28" s="11">
        <v>30845288</v>
      </c>
      <c r="Q28" s="11"/>
      <c r="R28" s="11">
        <f t="shared" si="0"/>
        <v>0</v>
      </c>
    </row>
    <row r="29" spans="1:18" ht="12">
      <c r="A29" s="12" t="s">
        <v>25</v>
      </c>
      <c r="B29" s="13">
        <v>51964800</v>
      </c>
      <c r="C29" s="13">
        <v>-18085684</v>
      </c>
      <c r="D29" s="13">
        <v>-18085684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33879116</v>
      </c>
      <c r="Q29" s="13"/>
      <c r="R29" s="13">
        <f t="shared" si="0"/>
        <v>0</v>
      </c>
    </row>
    <row r="30" spans="1:18" ht="12">
      <c r="A30" s="8" t="s">
        <v>26</v>
      </c>
      <c r="B30" s="9">
        <v>253610400</v>
      </c>
      <c r="C30" s="9">
        <v>-149249456</v>
      </c>
      <c r="D30" s="9">
        <v>-149249456</v>
      </c>
      <c r="E30" s="9">
        <v>0</v>
      </c>
      <c r="F30" s="9">
        <v>0</v>
      </c>
      <c r="G30" s="9">
        <v>0</v>
      </c>
      <c r="H30" s="9">
        <v>2030000</v>
      </c>
      <c r="I30" s="9">
        <v>0</v>
      </c>
      <c r="J30" s="9">
        <v>1540000</v>
      </c>
      <c r="K30" s="9">
        <v>0</v>
      </c>
      <c r="L30" s="9">
        <v>0</v>
      </c>
      <c r="M30" s="9">
        <v>490000</v>
      </c>
      <c r="N30" s="9">
        <v>0</v>
      </c>
      <c r="O30" s="9">
        <v>0</v>
      </c>
      <c r="P30" s="9">
        <v>106390944</v>
      </c>
      <c r="Q30" s="9"/>
      <c r="R30" s="9">
        <f t="shared" si="0"/>
        <v>0</v>
      </c>
    </row>
    <row r="31" spans="1:18" ht="12">
      <c r="A31" s="10" t="s">
        <v>27</v>
      </c>
      <c r="B31" s="11">
        <v>119783700</v>
      </c>
      <c r="C31" s="11">
        <v>-71404741</v>
      </c>
      <c r="D31" s="11">
        <v>-71404741</v>
      </c>
      <c r="E31" s="11">
        <v>0</v>
      </c>
      <c r="F31" s="11">
        <v>0</v>
      </c>
      <c r="G31" s="11">
        <v>0</v>
      </c>
      <c r="H31" s="11">
        <v>900000</v>
      </c>
      <c r="I31" s="11">
        <v>0</v>
      </c>
      <c r="J31" s="11">
        <v>0</v>
      </c>
      <c r="K31" s="11">
        <v>900000</v>
      </c>
      <c r="L31" s="11">
        <v>0</v>
      </c>
      <c r="M31" s="11">
        <v>0</v>
      </c>
      <c r="N31" s="11">
        <v>0</v>
      </c>
      <c r="O31" s="11">
        <v>0</v>
      </c>
      <c r="P31" s="11">
        <v>49278959</v>
      </c>
      <c r="Q31" s="11"/>
      <c r="R31" s="11">
        <f t="shared" si="0"/>
        <v>0</v>
      </c>
    </row>
    <row r="32" spans="1:18" ht="12">
      <c r="A32" s="12" t="s">
        <v>28</v>
      </c>
      <c r="B32" s="13">
        <v>31897600</v>
      </c>
      <c r="C32" s="13">
        <v>9891917</v>
      </c>
      <c r="D32" s="13">
        <v>9891917</v>
      </c>
      <c r="E32" s="13">
        <v>0</v>
      </c>
      <c r="F32" s="13">
        <v>0</v>
      </c>
      <c r="G32" s="13">
        <v>0</v>
      </c>
      <c r="H32" s="13">
        <v>1000000</v>
      </c>
      <c r="I32" s="13">
        <v>400000</v>
      </c>
      <c r="J32" s="13">
        <v>0</v>
      </c>
      <c r="K32" s="13">
        <v>600000</v>
      </c>
      <c r="L32" s="13">
        <v>0</v>
      </c>
      <c r="M32" s="13">
        <v>0</v>
      </c>
      <c r="N32" s="13">
        <v>0</v>
      </c>
      <c r="O32" s="13">
        <v>0</v>
      </c>
      <c r="P32" s="13">
        <v>42789517</v>
      </c>
      <c r="Q32" s="13"/>
      <c r="R32" s="13">
        <f t="shared" si="0"/>
        <v>0</v>
      </c>
    </row>
    <row r="33" spans="1:18" ht="12">
      <c r="A33" s="8" t="s">
        <v>29</v>
      </c>
      <c r="B33" s="9">
        <v>33994200</v>
      </c>
      <c r="C33" s="9">
        <v>-424750</v>
      </c>
      <c r="D33" s="9">
        <v>-424750</v>
      </c>
      <c r="E33" s="9">
        <v>0</v>
      </c>
      <c r="F33" s="9">
        <v>0</v>
      </c>
      <c r="G33" s="9">
        <v>0</v>
      </c>
      <c r="H33" s="9">
        <v>1190000</v>
      </c>
      <c r="I33" s="9">
        <v>320000</v>
      </c>
      <c r="J33" s="9">
        <v>170000</v>
      </c>
      <c r="K33" s="9">
        <v>700000</v>
      </c>
      <c r="L33" s="9">
        <v>0</v>
      </c>
      <c r="M33" s="9">
        <v>0</v>
      </c>
      <c r="N33" s="9">
        <v>189700</v>
      </c>
      <c r="O33" s="9">
        <v>0</v>
      </c>
      <c r="P33" s="9">
        <v>34949150</v>
      </c>
      <c r="Q33" s="9"/>
      <c r="R33" s="9">
        <f t="shared" si="0"/>
        <v>0</v>
      </c>
    </row>
    <row r="34" spans="1:18" ht="12">
      <c r="A34" s="10" t="s">
        <v>30</v>
      </c>
      <c r="B34" s="11">
        <v>20176400</v>
      </c>
      <c r="C34" s="11">
        <v>-2460739</v>
      </c>
      <c r="D34" s="11">
        <v>-2460739</v>
      </c>
      <c r="E34" s="11">
        <v>0</v>
      </c>
      <c r="F34" s="11">
        <v>0</v>
      </c>
      <c r="G34" s="11">
        <v>0</v>
      </c>
      <c r="H34" s="11">
        <v>880000</v>
      </c>
      <c r="I34" s="11">
        <v>280000</v>
      </c>
      <c r="J34" s="11">
        <v>0</v>
      </c>
      <c r="K34" s="11">
        <v>600000</v>
      </c>
      <c r="L34" s="11">
        <v>0</v>
      </c>
      <c r="M34" s="11">
        <v>0</v>
      </c>
      <c r="N34" s="11">
        <v>0</v>
      </c>
      <c r="O34" s="11">
        <v>0</v>
      </c>
      <c r="P34" s="11">
        <v>18595661</v>
      </c>
      <c r="Q34" s="11"/>
      <c r="R34" s="11">
        <f t="shared" si="0"/>
        <v>0</v>
      </c>
    </row>
    <row r="35" spans="1:18" ht="12">
      <c r="A35" s="12" t="s">
        <v>31</v>
      </c>
      <c r="B35" s="13">
        <v>29144700</v>
      </c>
      <c r="C35" s="13">
        <v>-1000964</v>
      </c>
      <c r="D35" s="13">
        <v>-1000964</v>
      </c>
      <c r="E35" s="13">
        <v>0</v>
      </c>
      <c r="F35" s="13">
        <v>0</v>
      </c>
      <c r="G35" s="13">
        <v>0</v>
      </c>
      <c r="H35" s="13">
        <v>580000</v>
      </c>
      <c r="I35" s="13">
        <v>380000</v>
      </c>
      <c r="J35" s="13">
        <v>0</v>
      </c>
      <c r="K35" s="13">
        <v>200000</v>
      </c>
      <c r="L35" s="13">
        <v>0</v>
      </c>
      <c r="M35" s="13">
        <v>0</v>
      </c>
      <c r="N35" s="13">
        <v>0</v>
      </c>
      <c r="O35" s="13">
        <v>0</v>
      </c>
      <c r="P35" s="13">
        <v>28723736</v>
      </c>
      <c r="Q35" s="13"/>
      <c r="R35" s="13">
        <f t="shared" si="0"/>
        <v>0</v>
      </c>
    </row>
    <row r="36" spans="1:18" ht="12">
      <c r="A36" s="8" t="s">
        <v>32</v>
      </c>
      <c r="B36" s="9">
        <v>22171600</v>
      </c>
      <c r="C36" s="9">
        <v>1966365</v>
      </c>
      <c r="D36" s="9">
        <v>1966365</v>
      </c>
      <c r="E36" s="9">
        <v>0</v>
      </c>
      <c r="F36" s="9">
        <v>0</v>
      </c>
      <c r="G36" s="9">
        <v>0</v>
      </c>
      <c r="H36" s="9">
        <v>420000</v>
      </c>
      <c r="I36" s="9">
        <v>350000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24557965</v>
      </c>
      <c r="Q36" s="9"/>
      <c r="R36" s="9">
        <f t="shared" si="0"/>
        <v>0</v>
      </c>
    </row>
    <row r="37" spans="1:18" ht="12">
      <c r="A37" s="10" t="s">
        <v>33</v>
      </c>
      <c r="B37" s="11">
        <v>62376600</v>
      </c>
      <c r="C37" s="11">
        <v>-9357151</v>
      </c>
      <c r="D37" s="11">
        <v>-9357151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53019449</v>
      </c>
      <c r="Q37" s="11"/>
      <c r="R37" s="11">
        <f t="shared" si="0"/>
        <v>0</v>
      </c>
    </row>
    <row r="38" spans="1:18" ht="12">
      <c r="A38" s="12" t="s">
        <v>34</v>
      </c>
      <c r="B38" s="13">
        <v>98467400</v>
      </c>
      <c r="C38" s="13">
        <v>-9229391</v>
      </c>
      <c r="D38" s="13">
        <v>-9229391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89238009</v>
      </c>
      <c r="Q38" s="13"/>
      <c r="R38" s="13">
        <f t="shared" si="0"/>
        <v>0</v>
      </c>
    </row>
    <row r="39" spans="1:18" ht="12">
      <c r="A39" s="8" t="s">
        <v>35</v>
      </c>
      <c r="B39" s="9">
        <v>44423700</v>
      </c>
      <c r="C39" s="9">
        <v>-4800263</v>
      </c>
      <c r="D39" s="9">
        <v>-4800263</v>
      </c>
      <c r="E39" s="9">
        <v>0</v>
      </c>
      <c r="F39" s="9">
        <v>0</v>
      </c>
      <c r="G39" s="9">
        <v>0</v>
      </c>
      <c r="H39" s="9">
        <v>980000</v>
      </c>
      <c r="I39" s="9">
        <v>380000</v>
      </c>
      <c r="J39" s="9">
        <v>0</v>
      </c>
      <c r="K39" s="9">
        <v>600000</v>
      </c>
      <c r="L39" s="9">
        <v>0</v>
      </c>
      <c r="M39" s="9">
        <v>0</v>
      </c>
      <c r="N39" s="9">
        <v>0</v>
      </c>
      <c r="O39" s="9">
        <v>0</v>
      </c>
      <c r="P39" s="9">
        <v>40603437</v>
      </c>
      <c r="Q39" s="9"/>
      <c r="R39" s="9">
        <f t="shared" si="0"/>
        <v>0</v>
      </c>
    </row>
    <row r="40" spans="1:18" ht="12">
      <c r="A40" s="10" t="s">
        <v>36</v>
      </c>
      <c r="B40" s="11">
        <v>13590800</v>
      </c>
      <c r="C40" s="11">
        <v>-1217690</v>
      </c>
      <c r="D40" s="11">
        <v>-1217690</v>
      </c>
      <c r="E40" s="11">
        <v>0</v>
      </c>
      <c r="F40" s="11">
        <v>0</v>
      </c>
      <c r="G40" s="11">
        <v>0</v>
      </c>
      <c r="H40" s="11">
        <v>430000</v>
      </c>
      <c r="I40" s="11">
        <v>130000</v>
      </c>
      <c r="J40" s="11">
        <v>0</v>
      </c>
      <c r="K40" s="11">
        <v>300000</v>
      </c>
      <c r="L40" s="11">
        <v>0</v>
      </c>
      <c r="M40" s="11">
        <v>0</v>
      </c>
      <c r="N40" s="11">
        <v>319200</v>
      </c>
      <c r="O40" s="11">
        <v>0</v>
      </c>
      <c r="P40" s="11">
        <v>13122310</v>
      </c>
      <c r="Q40" s="11"/>
      <c r="R40" s="11">
        <f t="shared" si="0"/>
        <v>0</v>
      </c>
    </row>
    <row r="41" spans="1:18" ht="12">
      <c r="A41" s="12" t="s">
        <v>37</v>
      </c>
      <c r="B41" s="13">
        <v>62458900</v>
      </c>
      <c r="C41" s="13">
        <v>-300691</v>
      </c>
      <c r="D41" s="13">
        <v>-300691</v>
      </c>
      <c r="E41" s="13">
        <v>0</v>
      </c>
      <c r="F41" s="13">
        <v>0</v>
      </c>
      <c r="G41" s="13">
        <v>0</v>
      </c>
      <c r="H41" s="13">
        <v>2530000</v>
      </c>
      <c r="I41" s="13">
        <v>580000</v>
      </c>
      <c r="J41" s="13">
        <v>650000</v>
      </c>
      <c r="K41" s="13">
        <v>1300000</v>
      </c>
      <c r="L41" s="13">
        <v>0</v>
      </c>
      <c r="M41" s="13">
        <v>0</v>
      </c>
      <c r="N41" s="13">
        <v>1531400</v>
      </c>
      <c r="O41" s="13">
        <v>0</v>
      </c>
      <c r="P41" s="13">
        <v>66219609</v>
      </c>
      <c r="Q41" s="13"/>
      <c r="R41" s="13">
        <f t="shared" si="0"/>
        <v>0</v>
      </c>
    </row>
    <row r="42" spans="1:18" ht="12">
      <c r="A42" s="8" t="s">
        <v>38</v>
      </c>
      <c r="B42" s="9">
        <v>40327900</v>
      </c>
      <c r="C42" s="9">
        <v>8130451</v>
      </c>
      <c r="D42" s="9">
        <v>8130451</v>
      </c>
      <c r="E42" s="9">
        <v>0</v>
      </c>
      <c r="F42" s="9">
        <v>0</v>
      </c>
      <c r="G42" s="9">
        <v>0</v>
      </c>
      <c r="H42" s="9">
        <v>1380000</v>
      </c>
      <c r="I42" s="9">
        <v>420000</v>
      </c>
      <c r="J42" s="9">
        <v>160000</v>
      </c>
      <c r="K42" s="9">
        <v>400000</v>
      </c>
      <c r="L42" s="9">
        <v>0</v>
      </c>
      <c r="M42" s="9">
        <v>400000</v>
      </c>
      <c r="N42" s="9">
        <v>0</v>
      </c>
      <c r="O42" s="9">
        <v>0</v>
      </c>
      <c r="P42" s="9">
        <v>49838351</v>
      </c>
      <c r="Q42" s="9"/>
      <c r="R42" s="9">
        <f t="shared" si="0"/>
        <v>0</v>
      </c>
    </row>
    <row r="43" spans="1:18" ht="12">
      <c r="A43" s="10" t="s">
        <v>39</v>
      </c>
      <c r="B43" s="11">
        <v>45695600</v>
      </c>
      <c r="C43" s="11">
        <v>10907593</v>
      </c>
      <c r="D43" s="11">
        <v>10907593</v>
      </c>
      <c r="E43" s="11">
        <v>0</v>
      </c>
      <c r="F43" s="11">
        <v>0</v>
      </c>
      <c r="G43" s="11">
        <v>0</v>
      </c>
      <c r="H43" s="11">
        <v>1038000</v>
      </c>
      <c r="I43" s="11">
        <v>460000</v>
      </c>
      <c r="J43" s="11">
        <v>0</v>
      </c>
      <c r="K43" s="11">
        <v>400000</v>
      </c>
      <c r="L43" s="11">
        <v>0</v>
      </c>
      <c r="M43" s="11">
        <v>178000</v>
      </c>
      <c r="N43" s="11">
        <v>0</v>
      </c>
      <c r="O43" s="11">
        <v>0</v>
      </c>
      <c r="P43" s="11">
        <v>57641193</v>
      </c>
      <c r="Q43" s="11"/>
      <c r="R43" s="11">
        <f t="shared" si="0"/>
        <v>0</v>
      </c>
    </row>
    <row r="44" spans="1:18" ht="12">
      <c r="A44" s="12" t="s">
        <v>40</v>
      </c>
      <c r="B44" s="13">
        <v>24114500</v>
      </c>
      <c r="C44" s="13">
        <v>2940400</v>
      </c>
      <c r="D44" s="13">
        <v>2940400</v>
      </c>
      <c r="E44" s="13">
        <v>0</v>
      </c>
      <c r="F44" s="13">
        <v>0</v>
      </c>
      <c r="G44" s="13">
        <v>0</v>
      </c>
      <c r="H44" s="13">
        <v>590000</v>
      </c>
      <c r="I44" s="13">
        <v>550000</v>
      </c>
      <c r="J44" s="13">
        <v>40000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27644900</v>
      </c>
      <c r="Q44" s="13"/>
      <c r="R44" s="13">
        <f t="shared" si="0"/>
        <v>0</v>
      </c>
    </row>
    <row r="45" spans="1:18" ht="12">
      <c r="A45" s="8" t="s">
        <v>41</v>
      </c>
      <c r="B45" s="9">
        <v>6926900</v>
      </c>
      <c r="C45" s="9">
        <v>2309475</v>
      </c>
      <c r="D45" s="9">
        <v>2309475</v>
      </c>
      <c r="E45" s="9">
        <v>0</v>
      </c>
      <c r="F45" s="9">
        <v>0</v>
      </c>
      <c r="G45" s="9">
        <v>516100</v>
      </c>
      <c r="H45" s="9">
        <v>470000</v>
      </c>
      <c r="I45" s="9">
        <v>170000</v>
      </c>
      <c r="J45" s="9">
        <v>0</v>
      </c>
      <c r="K45" s="9">
        <v>300000</v>
      </c>
      <c r="L45" s="9">
        <v>0</v>
      </c>
      <c r="M45" s="9">
        <v>0</v>
      </c>
      <c r="N45" s="9">
        <v>0</v>
      </c>
      <c r="O45" s="9">
        <v>0</v>
      </c>
      <c r="P45" s="9">
        <v>10222475</v>
      </c>
      <c r="Q45" s="9"/>
      <c r="R45" s="9">
        <f t="shared" si="0"/>
        <v>0</v>
      </c>
    </row>
    <row r="46" spans="1:18" ht="12">
      <c r="A46" s="10" t="s">
        <v>42</v>
      </c>
      <c r="B46" s="11">
        <v>1160620700</v>
      </c>
      <c r="C46" s="11">
        <v>-575269749</v>
      </c>
      <c r="D46" s="11">
        <v>-575269749</v>
      </c>
      <c r="E46" s="11">
        <v>0</v>
      </c>
      <c r="F46" s="11">
        <v>0</v>
      </c>
      <c r="G46" s="11">
        <v>0</v>
      </c>
      <c r="H46" s="11">
        <v>400000</v>
      </c>
      <c r="I46" s="11">
        <v>0</v>
      </c>
      <c r="J46" s="11">
        <v>0</v>
      </c>
      <c r="K46" s="11">
        <v>0</v>
      </c>
      <c r="L46" s="11">
        <v>0</v>
      </c>
      <c r="M46" s="11">
        <v>400000</v>
      </c>
      <c r="N46" s="11">
        <v>0</v>
      </c>
      <c r="O46" s="11">
        <v>20851700</v>
      </c>
      <c r="P46" s="11">
        <v>606602651</v>
      </c>
      <c r="Q46" s="11"/>
      <c r="R46" s="11">
        <f t="shared" si="0"/>
        <v>0</v>
      </c>
    </row>
    <row r="47" spans="1:18" ht="12">
      <c r="A47" s="12" t="s">
        <v>43</v>
      </c>
      <c r="B47" s="13">
        <v>38569000</v>
      </c>
      <c r="C47" s="13">
        <v>10654285</v>
      </c>
      <c r="D47" s="13">
        <v>10654285</v>
      </c>
      <c r="E47" s="13">
        <v>0</v>
      </c>
      <c r="F47" s="13">
        <v>0</v>
      </c>
      <c r="G47" s="13">
        <v>0</v>
      </c>
      <c r="H47" s="13">
        <v>915000</v>
      </c>
      <c r="I47" s="13">
        <v>340000</v>
      </c>
      <c r="J47" s="13">
        <v>0</v>
      </c>
      <c r="K47" s="13">
        <v>575000</v>
      </c>
      <c r="L47" s="13">
        <v>0</v>
      </c>
      <c r="M47" s="13">
        <v>0</v>
      </c>
      <c r="N47" s="13">
        <v>0</v>
      </c>
      <c r="O47" s="13">
        <v>0</v>
      </c>
      <c r="P47" s="13">
        <v>50138285</v>
      </c>
      <c r="Q47" s="13"/>
      <c r="R47" s="13">
        <f t="shared" si="0"/>
        <v>0</v>
      </c>
    </row>
    <row r="48" spans="1:18" ht="12">
      <c r="A48" s="8" t="s">
        <v>44</v>
      </c>
      <c r="B48" s="9">
        <v>61214200</v>
      </c>
      <c r="C48" s="9">
        <v>2182926</v>
      </c>
      <c r="D48" s="9">
        <v>2182926</v>
      </c>
      <c r="E48" s="9">
        <v>0</v>
      </c>
      <c r="F48" s="9">
        <v>0</v>
      </c>
      <c r="G48" s="9">
        <v>0</v>
      </c>
      <c r="H48" s="9">
        <v>450000</v>
      </c>
      <c r="I48" s="9">
        <v>90000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63847126</v>
      </c>
      <c r="Q48" s="9"/>
      <c r="R48" s="9">
        <f t="shared" si="0"/>
        <v>0</v>
      </c>
    </row>
    <row r="49" spans="1:18" ht="12">
      <c r="A49" s="10" t="s">
        <v>45</v>
      </c>
      <c r="B49" s="11">
        <v>70235400</v>
      </c>
      <c r="C49" s="11">
        <v>25285889</v>
      </c>
      <c r="D49" s="11">
        <v>25285889</v>
      </c>
      <c r="E49" s="11">
        <v>0</v>
      </c>
      <c r="F49" s="11">
        <v>0</v>
      </c>
      <c r="G49" s="11">
        <v>0</v>
      </c>
      <c r="H49" s="11">
        <v>704300</v>
      </c>
      <c r="I49" s="11">
        <v>470000</v>
      </c>
      <c r="J49" s="11">
        <v>200000</v>
      </c>
      <c r="K49" s="11">
        <v>0</v>
      </c>
      <c r="L49" s="11">
        <v>0</v>
      </c>
      <c r="M49" s="11">
        <v>34300</v>
      </c>
      <c r="N49" s="11">
        <v>0</v>
      </c>
      <c r="O49" s="11">
        <v>0</v>
      </c>
      <c r="P49" s="11">
        <v>96225589</v>
      </c>
      <c r="Q49" s="11"/>
      <c r="R49" s="11">
        <f t="shared" si="0"/>
        <v>0</v>
      </c>
    </row>
    <row r="50" spans="1:18" ht="12">
      <c r="A50" s="12" t="s">
        <v>46</v>
      </c>
      <c r="B50" s="13">
        <v>15948600</v>
      </c>
      <c r="C50" s="13">
        <v>6786122</v>
      </c>
      <c r="D50" s="13">
        <v>6786122</v>
      </c>
      <c r="E50" s="13">
        <v>0</v>
      </c>
      <c r="F50" s="13">
        <v>0</v>
      </c>
      <c r="G50" s="13">
        <v>0</v>
      </c>
      <c r="H50" s="13">
        <v>360000</v>
      </c>
      <c r="I50" s="13">
        <v>360000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23094722</v>
      </c>
      <c r="Q50" s="13"/>
      <c r="R50" s="13">
        <f t="shared" si="0"/>
        <v>0</v>
      </c>
    </row>
    <row r="51" spans="1:18" ht="12">
      <c r="A51" s="8" t="s">
        <v>47</v>
      </c>
      <c r="B51" s="9">
        <v>40430200</v>
      </c>
      <c r="C51" s="9">
        <v>13092925</v>
      </c>
      <c r="D51" s="9">
        <v>13092925</v>
      </c>
      <c r="E51" s="9">
        <v>0</v>
      </c>
      <c r="F51" s="9">
        <v>0</v>
      </c>
      <c r="G51" s="9">
        <v>0</v>
      </c>
      <c r="H51" s="9">
        <v>1030000</v>
      </c>
      <c r="I51" s="9">
        <v>560000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54553125</v>
      </c>
      <c r="Q51" s="9"/>
      <c r="R51" s="9">
        <f t="shared" si="0"/>
        <v>0</v>
      </c>
    </row>
    <row r="52" spans="1:18" ht="12">
      <c r="A52" s="10" t="s">
        <v>48</v>
      </c>
      <c r="B52" s="11">
        <v>13487900</v>
      </c>
      <c r="C52" s="11">
        <v>5634265</v>
      </c>
      <c r="D52" s="11">
        <v>5634265</v>
      </c>
      <c r="E52" s="11">
        <v>0</v>
      </c>
      <c r="F52" s="11">
        <v>0</v>
      </c>
      <c r="G52" s="11">
        <v>0</v>
      </c>
      <c r="H52" s="11">
        <v>546000</v>
      </c>
      <c r="I52" s="11">
        <v>546000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19668165</v>
      </c>
      <c r="Q52" s="11"/>
      <c r="R52" s="11">
        <f t="shared" si="0"/>
        <v>0</v>
      </c>
    </row>
    <row r="53" spans="1:18" ht="12">
      <c r="A53" s="12" t="s">
        <v>49</v>
      </c>
      <c r="B53" s="13">
        <v>17645700</v>
      </c>
      <c r="C53" s="13">
        <v>5481566</v>
      </c>
      <c r="D53" s="13">
        <v>5481566</v>
      </c>
      <c r="E53" s="13">
        <v>0</v>
      </c>
      <c r="F53" s="13">
        <v>0</v>
      </c>
      <c r="G53" s="13">
        <v>0</v>
      </c>
      <c r="H53" s="13">
        <v>460000</v>
      </c>
      <c r="I53" s="13">
        <v>130000</v>
      </c>
      <c r="J53" s="13">
        <v>130000</v>
      </c>
      <c r="K53" s="13">
        <v>200000</v>
      </c>
      <c r="L53" s="13">
        <v>0</v>
      </c>
      <c r="M53" s="13">
        <v>0</v>
      </c>
      <c r="N53" s="13">
        <v>0</v>
      </c>
      <c r="O53" s="13">
        <v>0</v>
      </c>
      <c r="P53" s="13">
        <v>23587266</v>
      </c>
      <c r="Q53" s="13"/>
      <c r="R53" s="13">
        <f t="shared" si="0"/>
        <v>0</v>
      </c>
    </row>
    <row r="54" spans="1:18" ht="12">
      <c r="A54" s="8" t="s">
        <v>50</v>
      </c>
      <c r="B54" s="9">
        <v>17155400</v>
      </c>
      <c r="C54" s="9">
        <v>7244359</v>
      </c>
      <c r="D54" s="9">
        <v>7244359</v>
      </c>
      <c r="E54" s="9">
        <v>403300</v>
      </c>
      <c r="F54" s="9">
        <v>0</v>
      </c>
      <c r="G54" s="9">
        <v>0</v>
      </c>
      <c r="H54" s="9">
        <v>1030000</v>
      </c>
      <c r="I54" s="9">
        <v>780000</v>
      </c>
      <c r="J54" s="9">
        <v>0</v>
      </c>
      <c r="K54" s="9">
        <v>250000</v>
      </c>
      <c r="L54" s="9">
        <v>0</v>
      </c>
      <c r="M54" s="9">
        <v>0</v>
      </c>
      <c r="N54" s="9">
        <v>0</v>
      </c>
      <c r="O54" s="9">
        <v>0</v>
      </c>
      <c r="P54" s="9">
        <v>25833059</v>
      </c>
      <c r="Q54" s="9"/>
      <c r="R54" s="9">
        <f t="shared" si="0"/>
        <v>0</v>
      </c>
    </row>
    <row r="55" spans="1:18" ht="12">
      <c r="A55" s="10" t="s">
        <v>51</v>
      </c>
      <c r="B55" s="11">
        <v>13884700</v>
      </c>
      <c r="C55" s="11">
        <v>4637990</v>
      </c>
      <c r="D55" s="11">
        <v>4637990</v>
      </c>
      <c r="E55" s="11">
        <v>589700</v>
      </c>
      <c r="F55" s="11">
        <v>0</v>
      </c>
      <c r="G55" s="11">
        <v>0</v>
      </c>
      <c r="H55" s="11">
        <v>1100000</v>
      </c>
      <c r="I55" s="11">
        <v>950000</v>
      </c>
      <c r="J55" s="11">
        <v>0</v>
      </c>
      <c r="K55" s="11">
        <v>150000</v>
      </c>
      <c r="L55" s="11">
        <v>0</v>
      </c>
      <c r="M55" s="11">
        <v>0</v>
      </c>
      <c r="N55" s="11">
        <v>0</v>
      </c>
      <c r="O55" s="11">
        <v>0</v>
      </c>
      <c r="P55" s="11">
        <v>20212390</v>
      </c>
      <c r="Q55" s="11"/>
      <c r="R55" s="11">
        <f t="shared" si="0"/>
        <v>0</v>
      </c>
    </row>
    <row r="56" spans="1:18" ht="12">
      <c r="A56" s="12" t="s">
        <v>52</v>
      </c>
      <c r="B56" s="13">
        <v>19849200</v>
      </c>
      <c r="C56" s="13">
        <v>7712953</v>
      </c>
      <c r="D56" s="13">
        <v>7712953</v>
      </c>
      <c r="E56" s="13">
        <v>755200</v>
      </c>
      <c r="F56" s="13">
        <v>0</v>
      </c>
      <c r="G56" s="13">
        <v>0</v>
      </c>
      <c r="H56" s="13">
        <v>2190000</v>
      </c>
      <c r="I56" s="13">
        <v>1140000</v>
      </c>
      <c r="J56" s="13">
        <v>300000</v>
      </c>
      <c r="K56" s="13">
        <v>750000</v>
      </c>
      <c r="L56" s="13">
        <v>0</v>
      </c>
      <c r="M56" s="13">
        <v>0</v>
      </c>
      <c r="N56" s="13">
        <v>0</v>
      </c>
      <c r="O56" s="13">
        <v>0</v>
      </c>
      <c r="P56" s="13">
        <v>30507353</v>
      </c>
      <c r="Q56" s="13"/>
      <c r="R56" s="13">
        <f t="shared" si="0"/>
        <v>0</v>
      </c>
    </row>
    <row r="57" spans="1:18" ht="12">
      <c r="A57" s="8" t="s">
        <v>53</v>
      </c>
      <c r="B57" s="9">
        <v>10464300</v>
      </c>
      <c r="C57" s="9">
        <v>4103405</v>
      </c>
      <c r="D57" s="9">
        <v>4103405</v>
      </c>
      <c r="E57" s="9">
        <v>516000</v>
      </c>
      <c r="F57" s="9">
        <v>0</v>
      </c>
      <c r="G57" s="9">
        <v>0</v>
      </c>
      <c r="H57" s="9">
        <v>610000</v>
      </c>
      <c r="I57" s="9">
        <v>610000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15693705</v>
      </c>
      <c r="Q57" s="9"/>
      <c r="R57" s="9">
        <f t="shared" si="0"/>
        <v>0</v>
      </c>
    </row>
    <row r="58" spans="1:18" ht="12">
      <c r="A58" s="10" t="s">
        <v>54</v>
      </c>
      <c r="B58" s="11">
        <v>44004800</v>
      </c>
      <c r="C58" s="11">
        <v>10701098</v>
      </c>
      <c r="D58" s="11">
        <v>10701098</v>
      </c>
      <c r="E58" s="11">
        <v>0</v>
      </c>
      <c r="F58" s="11">
        <v>0</v>
      </c>
      <c r="G58" s="11">
        <v>0</v>
      </c>
      <c r="H58" s="11">
        <v>740000</v>
      </c>
      <c r="I58" s="11">
        <v>460000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55445898</v>
      </c>
      <c r="Q58" s="11"/>
      <c r="R58" s="11">
        <f t="shared" si="0"/>
        <v>0</v>
      </c>
    </row>
    <row r="59" spans="1:18" ht="12">
      <c r="A59" s="12" t="s">
        <v>55</v>
      </c>
      <c r="B59" s="13">
        <v>18466000</v>
      </c>
      <c r="C59" s="13">
        <v>6173501</v>
      </c>
      <c r="D59" s="13">
        <v>6173501</v>
      </c>
      <c r="E59" s="13">
        <v>935800</v>
      </c>
      <c r="F59" s="13">
        <v>0</v>
      </c>
      <c r="G59" s="13">
        <v>0</v>
      </c>
      <c r="H59" s="13">
        <v>280000</v>
      </c>
      <c r="I59" s="13">
        <v>280000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25855301</v>
      </c>
      <c r="Q59" s="13"/>
      <c r="R59" s="13">
        <f t="shared" si="0"/>
        <v>0</v>
      </c>
    </row>
    <row r="60" spans="1:18" ht="12">
      <c r="A60" s="8" t="s">
        <v>56</v>
      </c>
      <c r="B60" s="9">
        <v>12422700</v>
      </c>
      <c r="C60" s="9">
        <v>2328904</v>
      </c>
      <c r="D60" s="9">
        <v>2328904</v>
      </c>
      <c r="E60" s="9">
        <v>730500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16222104</v>
      </c>
      <c r="Q60" s="9"/>
      <c r="R60" s="9">
        <f t="shared" si="0"/>
        <v>0</v>
      </c>
    </row>
    <row r="61" spans="1:18" ht="12">
      <c r="A61" s="10" t="s">
        <v>57</v>
      </c>
      <c r="B61" s="11">
        <v>7884000</v>
      </c>
      <c r="C61" s="11">
        <v>2348473</v>
      </c>
      <c r="D61" s="11">
        <v>2348473</v>
      </c>
      <c r="E61" s="11">
        <v>0</v>
      </c>
      <c r="F61" s="11">
        <v>0</v>
      </c>
      <c r="G61" s="11">
        <v>516100</v>
      </c>
      <c r="H61" s="11">
        <v>280000</v>
      </c>
      <c r="I61" s="11">
        <v>180000</v>
      </c>
      <c r="J61" s="11">
        <v>0</v>
      </c>
      <c r="K61" s="11">
        <v>100000</v>
      </c>
      <c r="L61" s="11">
        <v>0</v>
      </c>
      <c r="M61" s="11">
        <v>0</v>
      </c>
      <c r="N61" s="11">
        <v>0</v>
      </c>
      <c r="O61" s="11">
        <v>0</v>
      </c>
      <c r="P61" s="11">
        <v>11028573</v>
      </c>
      <c r="Q61" s="11"/>
      <c r="R61" s="11">
        <f t="shared" si="0"/>
        <v>0</v>
      </c>
    </row>
    <row r="62" spans="1:18" ht="12">
      <c r="A62" s="12" t="s">
        <v>58</v>
      </c>
      <c r="B62" s="13">
        <v>6892300</v>
      </c>
      <c r="C62" s="13">
        <v>1832407</v>
      </c>
      <c r="D62" s="13">
        <v>1832407</v>
      </c>
      <c r="E62" s="13">
        <v>0</v>
      </c>
      <c r="F62" s="13">
        <v>0</v>
      </c>
      <c r="G62" s="13">
        <v>516100</v>
      </c>
      <c r="H62" s="13">
        <v>150000</v>
      </c>
      <c r="I62" s="13">
        <v>120000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9390807</v>
      </c>
      <c r="Q62" s="13"/>
      <c r="R62" s="13">
        <f t="shared" si="0"/>
        <v>0</v>
      </c>
    </row>
    <row r="63" spans="1:18" ht="12">
      <c r="A63" s="8" t="s">
        <v>59</v>
      </c>
      <c r="B63" s="9">
        <v>5084300</v>
      </c>
      <c r="C63" s="9">
        <v>1615742</v>
      </c>
      <c r="D63" s="9">
        <v>1615742</v>
      </c>
      <c r="E63" s="9">
        <v>0</v>
      </c>
      <c r="F63" s="9">
        <v>0</v>
      </c>
      <c r="G63" s="9">
        <v>516100</v>
      </c>
      <c r="H63" s="9">
        <v>240000</v>
      </c>
      <c r="I63" s="9">
        <v>230000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7456142</v>
      </c>
      <c r="Q63" s="9"/>
      <c r="R63" s="9">
        <f t="shared" si="0"/>
        <v>0</v>
      </c>
    </row>
    <row r="64" spans="1:18" ht="12">
      <c r="A64" s="10" t="s">
        <v>60</v>
      </c>
      <c r="B64" s="11">
        <v>5587200</v>
      </c>
      <c r="C64" s="11">
        <v>1975136</v>
      </c>
      <c r="D64" s="11">
        <v>1975136</v>
      </c>
      <c r="E64" s="11">
        <v>0</v>
      </c>
      <c r="F64" s="11">
        <v>0</v>
      </c>
      <c r="G64" s="11">
        <v>516100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8188436</v>
      </c>
      <c r="Q64" s="11"/>
      <c r="R64" s="11">
        <f t="shared" si="0"/>
        <v>0</v>
      </c>
    </row>
    <row r="65" spans="1:18" ht="12">
      <c r="A65" s="12" t="s">
        <v>61</v>
      </c>
      <c r="B65" s="13">
        <v>15854000</v>
      </c>
      <c r="C65" s="13">
        <v>3500322</v>
      </c>
      <c r="D65" s="13">
        <v>3500322</v>
      </c>
      <c r="E65" s="13">
        <v>834800</v>
      </c>
      <c r="F65" s="13">
        <v>0</v>
      </c>
      <c r="G65" s="13">
        <v>0</v>
      </c>
      <c r="H65" s="13">
        <v>425000</v>
      </c>
      <c r="I65" s="13">
        <v>180000</v>
      </c>
      <c r="J65" s="13">
        <v>0</v>
      </c>
      <c r="K65" s="13">
        <v>245000</v>
      </c>
      <c r="L65" s="13">
        <v>0</v>
      </c>
      <c r="M65" s="13">
        <v>0</v>
      </c>
      <c r="N65" s="13">
        <v>0</v>
      </c>
      <c r="O65" s="13">
        <v>0</v>
      </c>
      <c r="P65" s="13">
        <v>20614122</v>
      </c>
      <c r="Q65" s="13"/>
      <c r="R65" s="13">
        <f t="shared" si="0"/>
        <v>0</v>
      </c>
    </row>
    <row r="66" spans="1:18" ht="12">
      <c r="A66" s="8" t="s">
        <v>62</v>
      </c>
      <c r="B66" s="9">
        <v>7212300</v>
      </c>
      <c r="C66" s="9">
        <v>2347905</v>
      </c>
      <c r="D66" s="9">
        <v>2347905</v>
      </c>
      <c r="E66" s="9">
        <v>0</v>
      </c>
      <c r="F66" s="9">
        <v>0</v>
      </c>
      <c r="G66" s="9">
        <v>516100</v>
      </c>
      <c r="H66" s="9">
        <v>405000</v>
      </c>
      <c r="I66" s="9">
        <v>160000</v>
      </c>
      <c r="J66" s="9">
        <v>0</v>
      </c>
      <c r="K66" s="9">
        <v>245000</v>
      </c>
      <c r="L66" s="9">
        <v>0</v>
      </c>
      <c r="M66" s="9">
        <v>0</v>
      </c>
      <c r="N66" s="9">
        <v>0</v>
      </c>
      <c r="O66" s="9">
        <v>0</v>
      </c>
      <c r="P66" s="9">
        <v>10481305</v>
      </c>
      <c r="Q66" s="9"/>
      <c r="R66" s="9">
        <f t="shared" si="0"/>
        <v>0</v>
      </c>
    </row>
    <row r="67" spans="1:18" ht="12">
      <c r="A67" s="10" t="s">
        <v>63</v>
      </c>
      <c r="B67" s="11">
        <v>5118000</v>
      </c>
      <c r="C67" s="11">
        <v>1716700</v>
      </c>
      <c r="D67" s="11">
        <v>1716700</v>
      </c>
      <c r="E67" s="11">
        <v>0</v>
      </c>
      <c r="F67" s="11">
        <v>0</v>
      </c>
      <c r="G67" s="11">
        <v>516100</v>
      </c>
      <c r="H67" s="11">
        <v>365000</v>
      </c>
      <c r="I67" s="11">
        <v>130000</v>
      </c>
      <c r="J67" s="11">
        <v>0</v>
      </c>
      <c r="K67" s="11">
        <v>235000</v>
      </c>
      <c r="L67" s="11">
        <v>0</v>
      </c>
      <c r="M67" s="11">
        <v>0</v>
      </c>
      <c r="N67" s="11">
        <v>0</v>
      </c>
      <c r="O67" s="11">
        <v>0</v>
      </c>
      <c r="P67" s="11">
        <v>7715800</v>
      </c>
      <c r="Q67" s="11"/>
      <c r="R67" s="11">
        <f t="shared" si="0"/>
        <v>0</v>
      </c>
    </row>
    <row r="68" spans="1:18" ht="12">
      <c r="A68" s="12" t="s">
        <v>64</v>
      </c>
      <c r="B68" s="13">
        <v>6476800</v>
      </c>
      <c r="C68" s="13">
        <v>1798264</v>
      </c>
      <c r="D68" s="13">
        <v>1798264</v>
      </c>
      <c r="E68" s="13">
        <v>0</v>
      </c>
      <c r="F68" s="13">
        <v>0</v>
      </c>
      <c r="G68" s="13">
        <v>516100</v>
      </c>
      <c r="H68" s="13">
        <v>270000</v>
      </c>
      <c r="I68" s="13">
        <v>270000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9061164</v>
      </c>
      <c r="Q68" s="13"/>
      <c r="R68" s="13">
        <f t="shared" si="0"/>
        <v>0</v>
      </c>
    </row>
    <row r="69" spans="1:18" ht="12">
      <c r="A69" s="8" t="s">
        <v>65</v>
      </c>
      <c r="B69" s="9">
        <v>55729300</v>
      </c>
      <c r="C69" s="9">
        <v>2641974</v>
      </c>
      <c r="D69" s="9">
        <v>2641974</v>
      </c>
      <c r="E69" s="9">
        <v>0</v>
      </c>
      <c r="F69" s="9">
        <v>0</v>
      </c>
      <c r="G69" s="9">
        <v>0</v>
      </c>
      <c r="H69" s="9">
        <v>790000</v>
      </c>
      <c r="I69" s="9">
        <v>130000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59161274</v>
      </c>
      <c r="Q69" s="9"/>
      <c r="R69" s="9">
        <f t="shared" si="0"/>
        <v>0</v>
      </c>
    </row>
    <row r="70" spans="1:18" ht="12">
      <c r="A70" s="10" t="s">
        <v>66</v>
      </c>
      <c r="B70" s="11">
        <v>60731000</v>
      </c>
      <c r="C70" s="11">
        <v>13626697</v>
      </c>
      <c r="D70" s="11">
        <v>13626697</v>
      </c>
      <c r="E70" s="11">
        <v>0</v>
      </c>
      <c r="F70" s="11">
        <v>0</v>
      </c>
      <c r="G70" s="11">
        <v>0</v>
      </c>
      <c r="H70" s="11">
        <v>795000</v>
      </c>
      <c r="I70" s="11">
        <v>495000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75152697</v>
      </c>
      <c r="Q70" s="11"/>
      <c r="R70" s="11">
        <f t="shared" si="0"/>
        <v>0</v>
      </c>
    </row>
    <row r="71" spans="1:18" ht="12">
      <c r="A71" s="12" t="s">
        <v>67</v>
      </c>
      <c r="B71" s="13">
        <v>7473900</v>
      </c>
      <c r="C71" s="13">
        <v>1879813</v>
      </c>
      <c r="D71" s="13">
        <v>1879813</v>
      </c>
      <c r="E71" s="13">
        <v>0</v>
      </c>
      <c r="F71" s="13">
        <v>0</v>
      </c>
      <c r="G71" s="13">
        <v>516100</v>
      </c>
      <c r="H71" s="13">
        <v>190000</v>
      </c>
      <c r="I71" s="13">
        <v>130000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10059813</v>
      </c>
      <c r="Q71" s="13"/>
      <c r="R71" s="13">
        <f aca="true" t="shared" si="1" ref="R71:R134">C71-D71</f>
        <v>0</v>
      </c>
    </row>
    <row r="72" spans="1:18" ht="12">
      <c r="A72" s="8" t="s">
        <v>68</v>
      </c>
      <c r="B72" s="9">
        <v>7109300</v>
      </c>
      <c r="C72" s="9">
        <v>2143469</v>
      </c>
      <c r="D72" s="9">
        <v>2143469</v>
      </c>
      <c r="E72" s="9">
        <v>0</v>
      </c>
      <c r="F72" s="9">
        <v>0</v>
      </c>
      <c r="G72" s="9">
        <v>516100</v>
      </c>
      <c r="H72" s="9">
        <v>40000</v>
      </c>
      <c r="I72" s="9">
        <v>40000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9808869</v>
      </c>
      <c r="Q72" s="9"/>
      <c r="R72" s="9">
        <f t="shared" si="1"/>
        <v>0</v>
      </c>
    </row>
    <row r="73" spans="1:18" ht="12">
      <c r="A73" s="10" t="s">
        <v>69</v>
      </c>
      <c r="B73" s="11">
        <v>6220600</v>
      </c>
      <c r="C73" s="11">
        <v>1506337</v>
      </c>
      <c r="D73" s="11">
        <v>1506337</v>
      </c>
      <c r="E73" s="11">
        <v>0</v>
      </c>
      <c r="F73" s="11">
        <v>0</v>
      </c>
      <c r="G73" s="11">
        <v>516100</v>
      </c>
      <c r="H73" s="11">
        <v>45000</v>
      </c>
      <c r="I73" s="11">
        <v>45000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8288037</v>
      </c>
      <c r="Q73" s="11"/>
      <c r="R73" s="11">
        <f t="shared" si="1"/>
        <v>0</v>
      </c>
    </row>
    <row r="74" spans="1:18" ht="12">
      <c r="A74" s="12" t="s">
        <v>70</v>
      </c>
      <c r="B74" s="13">
        <v>6542000</v>
      </c>
      <c r="C74" s="13">
        <v>1742222</v>
      </c>
      <c r="D74" s="13">
        <v>1742222</v>
      </c>
      <c r="E74" s="13">
        <v>0</v>
      </c>
      <c r="F74" s="13">
        <v>0</v>
      </c>
      <c r="G74" s="13">
        <v>516100</v>
      </c>
      <c r="H74" s="13">
        <v>60000</v>
      </c>
      <c r="I74" s="13">
        <v>60000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8860322</v>
      </c>
      <c r="Q74" s="13"/>
      <c r="R74" s="13">
        <f t="shared" si="1"/>
        <v>0</v>
      </c>
    </row>
    <row r="75" spans="1:18" ht="12">
      <c r="A75" s="8" t="s">
        <v>71</v>
      </c>
      <c r="B75" s="9">
        <v>10614900</v>
      </c>
      <c r="C75" s="9">
        <v>3740150</v>
      </c>
      <c r="D75" s="9">
        <v>3740150</v>
      </c>
      <c r="E75" s="9">
        <v>679700</v>
      </c>
      <c r="F75" s="9">
        <v>0</v>
      </c>
      <c r="G75" s="9">
        <v>0</v>
      </c>
      <c r="H75" s="9">
        <v>340000</v>
      </c>
      <c r="I75" s="9">
        <v>340000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15374750</v>
      </c>
      <c r="Q75" s="9"/>
      <c r="R75" s="9">
        <f t="shared" si="1"/>
        <v>0</v>
      </c>
    </row>
    <row r="76" spans="1:18" ht="12">
      <c r="A76" s="10" t="s">
        <v>72</v>
      </c>
      <c r="B76" s="11">
        <v>13824300</v>
      </c>
      <c r="C76" s="11">
        <v>3992651</v>
      </c>
      <c r="D76" s="11">
        <v>3992651</v>
      </c>
      <c r="E76" s="11">
        <v>857500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18674451</v>
      </c>
      <c r="Q76" s="11"/>
      <c r="R76" s="11">
        <f t="shared" si="1"/>
        <v>0</v>
      </c>
    </row>
    <row r="77" spans="1:18" ht="12">
      <c r="A77" s="12" t="s">
        <v>73</v>
      </c>
      <c r="B77" s="13">
        <v>15624200</v>
      </c>
      <c r="C77" s="13">
        <v>6399694</v>
      </c>
      <c r="D77" s="13">
        <v>6399694</v>
      </c>
      <c r="E77" s="13">
        <v>871200</v>
      </c>
      <c r="F77" s="13">
        <v>0</v>
      </c>
      <c r="G77" s="13">
        <v>0</v>
      </c>
      <c r="H77" s="13">
        <v>280000</v>
      </c>
      <c r="I77" s="13">
        <v>180000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23175094</v>
      </c>
      <c r="Q77" s="13"/>
      <c r="R77" s="13">
        <f t="shared" si="1"/>
        <v>0</v>
      </c>
    </row>
    <row r="78" spans="1:18" ht="12">
      <c r="A78" s="8" t="s">
        <v>74</v>
      </c>
      <c r="B78" s="9">
        <v>8429500</v>
      </c>
      <c r="C78" s="9">
        <v>1953361</v>
      </c>
      <c r="D78" s="9">
        <v>1953361</v>
      </c>
      <c r="E78" s="9">
        <v>634600</v>
      </c>
      <c r="F78" s="9">
        <v>0</v>
      </c>
      <c r="G78" s="9">
        <v>0</v>
      </c>
      <c r="H78" s="9">
        <v>70000</v>
      </c>
      <c r="I78" s="9">
        <v>70000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11087461</v>
      </c>
      <c r="Q78" s="9"/>
      <c r="R78" s="9">
        <f t="shared" si="1"/>
        <v>0</v>
      </c>
    </row>
    <row r="79" spans="1:18" ht="12">
      <c r="A79" s="10" t="s">
        <v>75</v>
      </c>
      <c r="B79" s="11">
        <v>12321900</v>
      </c>
      <c r="C79" s="11">
        <v>3005553</v>
      </c>
      <c r="D79" s="11">
        <v>3005553</v>
      </c>
      <c r="E79" s="11">
        <v>749600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16077053</v>
      </c>
      <c r="Q79" s="11"/>
      <c r="R79" s="11">
        <f t="shared" si="1"/>
        <v>0</v>
      </c>
    </row>
    <row r="80" spans="1:18" ht="12">
      <c r="A80" s="12" t="s">
        <v>76</v>
      </c>
      <c r="B80" s="13">
        <v>11704900</v>
      </c>
      <c r="C80" s="13">
        <v>1921761</v>
      </c>
      <c r="D80" s="13">
        <v>1921761</v>
      </c>
      <c r="E80" s="13">
        <v>0</v>
      </c>
      <c r="F80" s="13">
        <v>0</v>
      </c>
      <c r="G80" s="13">
        <v>0</v>
      </c>
      <c r="H80" s="13">
        <v>150000</v>
      </c>
      <c r="I80" s="13">
        <v>150000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13776661</v>
      </c>
      <c r="Q80" s="13"/>
      <c r="R80" s="13">
        <f t="shared" si="1"/>
        <v>0</v>
      </c>
    </row>
    <row r="81" spans="1:18" ht="12">
      <c r="A81" s="8" t="s">
        <v>77</v>
      </c>
      <c r="B81" s="9">
        <v>15255400</v>
      </c>
      <c r="C81" s="9">
        <v>4160790</v>
      </c>
      <c r="D81" s="9">
        <v>4160790</v>
      </c>
      <c r="E81" s="9">
        <v>266400</v>
      </c>
      <c r="F81" s="9">
        <v>0</v>
      </c>
      <c r="G81" s="9">
        <v>0</v>
      </c>
      <c r="H81" s="9">
        <v>760000</v>
      </c>
      <c r="I81" s="9">
        <v>730000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20442590</v>
      </c>
      <c r="Q81" s="9"/>
      <c r="R81" s="9">
        <f t="shared" si="1"/>
        <v>0</v>
      </c>
    </row>
    <row r="82" spans="1:18" ht="12">
      <c r="A82" s="10" t="s">
        <v>78</v>
      </c>
      <c r="B82" s="11">
        <v>33570700</v>
      </c>
      <c r="C82" s="11">
        <v>9178877</v>
      </c>
      <c r="D82" s="11">
        <v>9178877</v>
      </c>
      <c r="E82" s="11">
        <v>0</v>
      </c>
      <c r="F82" s="11">
        <v>0</v>
      </c>
      <c r="G82" s="11">
        <v>0</v>
      </c>
      <c r="H82" s="11">
        <v>590000</v>
      </c>
      <c r="I82" s="11">
        <v>260000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43339577</v>
      </c>
      <c r="Q82" s="11"/>
      <c r="R82" s="11">
        <f t="shared" si="1"/>
        <v>0</v>
      </c>
    </row>
    <row r="83" spans="1:18" ht="12">
      <c r="A83" s="12" t="s">
        <v>79</v>
      </c>
      <c r="B83" s="13">
        <v>27380400</v>
      </c>
      <c r="C83" s="13">
        <v>9262702</v>
      </c>
      <c r="D83" s="13">
        <v>9262702</v>
      </c>
      <c r="E83" s="13">
        <v>0</v>
      </c>
      <c r="F83" s="13">
        <v>0</v>
      </c>
      <c r="G83" s="13">
        <v>0</v>
      </c>
      <c r="H83" s="13">
        <v>600000</v>
      </c>
      <c r="I83" s="13">
        <v>400000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37243102</v>
      </c>
      <c r="Q83" s="13"/>
      <c r="R83" s="13">
        <f t="shared" si="1"/>
        <v>0</v>
      </c>
    </row>
    <row r="84" spans="1:18" ht="12">
      <c r="A84" s="8" t="s">
        <v>80</v>
      </c>
      <c r="B84" s="9">
        <v>14112400</v>
      </c>
      <c r="C84" s="9">
        <v>4240670</v>
      </c>
      <c r="D84" s="9">
        <v>4240670</v>
      </c>
      <c r="E84" s="9">
        <v>0</v>
      </c>
      <c r="F84" s="9">
        <v>0</v>
      </c>
      <c r="G84" s="9">
        <v>0</v>
      </c>
      <c r="H84" s="9">
        <v>225000</v>
      </c>
      <c r="I84" s="9">
        <v>225000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18578070</v>
      </c>
      <c r="Q84" s="9"/>
      <c r="R84" s="9">
        <f t="shared" si="1"/>
        <v>0</v>
      </c>
    </row>
    <row r="85" spans="1:18" ht="12">
      <c r="A85" s="10" t="s">
        <v>81</v>
      </c>
      <c r="B85" s="11">
        <v>18619500</v>
      </c>
      <c r="C85" s="11">
        <v>2419536</v>
      </c>
      <c r="D85" s="11">
        <v>2419536</v>
      </c>
      <c r="E85" s="11">
        <v>0</v>
      </c>
      <c r="F85" s="11">
        <v>0</v>
      </c>
      <c r="G85" s="11">
        <v>0</v>
      </c>
      <c r="H85" s="11">
        <v>332200</v>
      </c>
      <c r="I85" s="11">
        <v>155000</v>
      </c>
      <c r="J85" s="11">
        <v>0</v>
      </c>
      <c r="K85" s="11">
        <v>0</v>
      </c>
      <c r="L85" s="11">
        <v>0</v>
      </c>
      <c r="M85" s="11">
        <v>177200</v>
      </c>
      <c r="N85" s="11">
        <v>0</v>
      </c>
      <c r="O85" s="11">
        <v>0</v>
      </c>
      <c r="P85" s="11">
        <v>21371236</v>
      </c>
      <c r="Q85" s="11"/>
      <c r="R85" s="11">
        <f t="shared" si="1"/>
        <v>0</v>
      </c>
    </row>
    <row r="86" spans="1:18" ht="12">
      <c r="A86" s="12" t="s">
        <v>82</v>
      </c>
      <c r="B86" s="13">
        <v>31910900</v>
      </c>
      <c r="C86" s="13">
        <v>8040033</v>
      </c>
      <c r="D86" s="13">
        <v>8040033</v>
      </c>
      <c r="E86" s="13">
        <v>0</v>
      </c>
      <c r="F86" s="13">
        <v>0</v>
      </c>
      <c r="G86" s="13">
        <v>0</v>
      </c>
      <c r="H86" s="13">
        <v>715000</v>
      </c>
      <c r="I86" s="13">
        <v>415000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40665933</v>
      </c>
      <c r="Q86" s="13"/>
      <c r="R86" s="13">
        <f t="shared" si="1"/>
        <v>0</v>
      </c>
    </row>
    <row r="87" spans="1:18" ht="12">
      <c r="A87" s="8" t="s">
        <v>83</v>
      </c>
      <c r="B87" s="9">
        <v>14267200</v>
      </c>
      <c r="C87" s="9">
        <v>6488035</v>
      </c>
      <c r="D87" s="9">
        <v>6488035</v>
      </c>
      <c r="E87" s="9">
        <v>511000</v>
      </c>
      <c r="F87" s="9">
        <v>0</v>
      </c>
      <c r="G87" s="9">
        <v>0</v>
      </c>
      <c r="H87" s="9">
        <v>1150000</v>
      </c>
      <c r="I87" s="9">
        <v>1150000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22416235</v>
      </c>
      <c r="Q87" s="9"/>
      <c r="R87" s="9">
        <f t="shared" si="1"/>
        <v>0</v>
      </c>
    </row>
    <row r="88" spans="1:18" ht="12">
      <c r="A88" s="10" t="s">
        <v>84</v>
      </c>
      <c r="B88" s="11">
        <v>17018100</v>
      </c>
      <c r="C88" s="11">
        <v>7684725</v>
      </c>
      <c r="D88" s="11">
        <v>7684725</v>
      </c>
      <c r="E88" s="11">
        <v>562400</v>
      </c>
      <c r="F88" s="11">
        <v>0</v>
      </c>
      <c r="G88" s="11">
        <v>0</v>
      </c>
      <c r="H88" s="11">
        <v>800000</v>
      </c>
      <c r="I88" s="11">
        <v>800000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26065225</v>
      </c>
      <c r="Q88" s="11"/>
      <c r="R88" s="11">
        <f t="shared" si="1"/>
        <v>0</v>
      </c>
    </row>
    <row r="89" spans="1:18" ht="12">
      <c r="A89" s="12" t="s">
        <v>85</v>
      </c>
      <c r="B89" s="13">
        <v>10269300</v>
      </c>
      <c r="C89" s="13">
        <v>3226195</v>
      </c>
      <c r="D89" s="13">
        <v>3226195</v>
      </c>
      <c r="E89" s="13">
        <v>0</v>
      </c>
      <c r="F89" s="13">
        <v>0</v>
      </c>
      <c r="G89" s="13">
        <v>516100</v>
      </c>
      <c r="H89" s="13">
        <v>135000</v>
      </c>
      <c r="I89" s="13">
        <v>135000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14146595</v>
      </c>
      <c r="Q89" s="13"/>
      <c r="R89" s="13">
        <f t="shared" si="1"/>
        <v>0</v>
      </c>
    </row>
    <row r="90" spans="1:18" ht="12">
      <c r="A90" s="8" t="s">
        <v>86</v>
      </c>
      <c r="B90" s="9">
        <v>5183000</v>
      </c>
      <c r="C90" s="9">
        <v>1432950</v>
      </c>
      <c r="D90" s="9">
        <v>1432950</v>
      </c>
      <c r="E90" s="9">
        <v>0</v>
      </c>
      <c r="F90" s="9">
        <v>0</v>
      </c>
      <c r="G90" s="9">
        <v>516100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7192050</v>
      </c>
      <c r="Q90" s="9"/>
      <c r="R90" s="9">
        <f t="shared" si="1"/>
        <v>0</v>
      </c>
    </row>
    <row r="91" spans="1:18" ht="12">
      <c r="A91" s="10" t="s">
        <v>87</v>
      </c>
      <c r="B91" s="11">
        <v>14721600</v>
      </c>
      <c r="C91" s="11">
        <v>2664241</v>
      </c>
      <c r="D91" s="11">
        <v>2664241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17455841</v>
      </c>
      <c r="Q91" s="11"/>
      <c r="R91" s="11">
        <f t="shared" si="1"/>
        <v>0</v>
      </c>
    </row>
    <row r="92" spans="1:18" ht="12">
      <c r="A92" s="12" t="s">
        <v>88</v>
      </c>
      <c r="B92" s="13">
        <v>5808300</v>
      </c>
      <c r="C92" s="13">
        <v>876477</v>
      </c>
      <c r="D92" s="13">
        <v>876477</v>
      </c>
      <c r="E92" s="13">
        <v>0</v>
      </c>
      <c r="F92" s="13">
        <v>0</v>
      </c>
      <c r="G92" s="13">
        <v>516100</v>
      </c>
      <c r="H92" s="13">
        <v>40000</v>
      </c>
      <c r="I92" s="13">
        <v>40000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7240877</v>
      </c>
      <c r="Q92" s="13"/>
      <c r="R92" s="13">
        <f t="shared" si="1"/>
        <v>0</v>
      </c>
    </row>
    <row r="93" spans="1:18" ht="12">
      <c r="A93" s="8" t="s">
        <v>89</v>
      </c>
      <c r="B93" s="9">
        <v>8724900</v>
      </c>
      <c r="C93" s="9">
        <v>414792</v>
      </c>
      <c r="D93" s="9">
        <v>414792</v>
      </c>
      <c r="E93" s="9">
        <v>0</v>
      </c>
      <c r="F93" s="9">
        <v>0</v>
      </c>
      <c r="G93" s="9">
        <v>516100</v>
      </c>
      <c r="H93" s="9">
        <v>50000</v>
      </c>
      <c r="I93" s="9">
        <v>50000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9705792</v>
      </c>
      <c r="Q93" s="9"/>
      <c r="R93" s="9">
        <f t="shared" si="1"/>
        <v>0</v>
      </c>
    </row>
    <row r="94" spans="1:18" ht="12">
      <c r="A94" s="10" t="s">
        <v>90</v>
      </c>
      <c r="B94" s="11">
        <v>5262100</v>
      </c>
      <c r="C94" s="11">
        <v>837180</v>
      </c>
      <c r="D94" s="11">
        <v>837180</v>
      </c>
      <c r="E94" s="11">
        <v>0</v>
      </c>
      <c r="F94" s="11">
        <v>0</v>
      </c>
      <c r="G94" s="11">
        <v>516100</v>
      </c>
      <c r="H94" s="11">
        <v>90000</v>
      </c>
      <c r="I94" s="11">
        <v>90000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6705380</v>
      </c>
      <c r="Q94" s="11"/>
      <c r="R94" s="11">
        <f t="shared" si="1"/>
        <v>0</v>
      </c>
    </row>
    <row r="95" spans="1:18" ht="12">
      <c r="A95" s="12" t="s">
        <v>91</v>
      </c>
      <c r="B95" s="13">
        <v>135631500</v>
      </c>
      <c r="C95" s="13">
        <v>-849986</v>
      </c>
      <c r="D95" s="13">
        <v>-849986</v>
      </c>
      <c r="E95" s="13">
        <v>0</v>
      </c>
      <c r="F95" s="13">
        <v>0</v>
      </c>
      <c r="G95" s="13">
        <v>0</v>
      </c>
      <c r="H95" s="13">
        <v>2600000</v>
      </c>
      <c r="I95" s="13">
        <v>300000</v>
      </c>
      <c r="J95" s="13">
        <v>0</v>
      </c>
      <c r="K95" s="13">
        <v>2000000</v>
      </c>
      <c r="L95" s="13">
        <v>0</v>
      </c>
      <c r="M95" s="13">
        <v>300000</v>
      </c>
      <c r="N95" s="13">
        <v>0</v>
      </c>
      <c r="O95" s="13">
        <v>0</v>
      </c>
      <c r="P95" s="13">
        <v>137381514</v>
      </c>
      <c r="Q95" s="13"/>
      <c r="R95" s="13">
        <f t="shared" si="1"/>
        <v>0</v>
      </c>
    </row>
    <row r="96" spans="1:18" ht="12">
      <c r="A96" s="8" t="s">
        <v>92</v>
      </c>
      <c r="B96" s="9">
        <v>53018200</v>
      </c>
      <c r="C96" s="9">
        <v>-3647400</v>
      </c>
      <c r="D96" s="9">
        <v>-3647400</v>
      </c>
      <c r="E96" s="9">
        <v>0</v>
      </c>
      <c r="F96" s="9">
        <v>0</v>
      </c>
      <c r="G96" s="9">
        <v>0</v>
      </c>
      <c r="H96" s="9">
        <v>380000</v>
      </c>
      <c r="I96" s="9">
        <v>100000</v>
      </c>
      <c r="J96" s="9">
        <v>280000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49750800</v>
      </c>
      <c r="Q96" s="9"/>
      <c r="R96" s="9">
        <f t="shared" si="1"/>
        <v>0</v>
      </c>
    </row>
    <row r="97" spans="1:18" ht="12">
      <c r="A97" s="10" t="s">
        <v>93</v>
      </c>
      <c r="B97" s="11">
        <v>60391500</v>
      </c>
      <c r="C97" s="11">
        <v>11502698</v>
      </c>
      <c r="D97" s="11">
        <v>11502698</v>
      </c>
      <c r="E97" s="11">
        <v>0</v>
      </c>
      <c r="F97" s="11">
        <v>0</v>
      </c>
      <c r="G97" s="11">
        <v>0</v>
      </c>
      <c r="H97" s="11">
        <v>2066000</v>
      </c>
      <c r="I97" s="11">
        <v>566000</v>
      </c>
      <c r="J97" s="11">
        <v>0</v>
      </c>
      <c r="K97" s="11">
        <v>1500000</v>
      </c>
      <c r="L97" s="11">
        <v>0</v>
      </c>
      <c r="M97" s="11">
        <v>0</v>
      </c>
      <c r="N97" s="11">
        <v>0</v>
      </c>
      <c r="O97" s="11">
        <v>0</v>
      </c>
      <c r="P97" s="11">
        <v>73960198</v>
      </c>
      <c r="Q97" s="11"/>
      <c r="R97" s="11">
        <f t="shared" si="1"/>
        <v>0</v>
      </c>
    </row>
    <row r="98" spans="1:18" ht="12">
      <c r="A98" s="12" t="s">
        <v>94</v>
      </c>
      <c r="B98" s="13">
        <v>13367900</v>
      </c>
      <c r="C98" s="13">
        <v>-12346707</v>
      </c>
      <c r="D98" s="13">
        <v>-12346707</v>
      </c>
      <c r="E98" s="13">
        <v>0</v>
      </c>
      <c r="F98" s="13">
        <v>0</v>
      </c>
      <c r="G98" s="13">
        <v>0</v>
      </c>
      <c r="H98" s="13">
        <v>500000</v>
      </c>
      <c r="I98" s="13">
        <v>0</v>
      </c>
      <c r="J98" s="13">
        <v>0</v>
      </c>
      <c r="K98" s="13">
        <v>0</v>
      </c>
      <c r="L98" s="13">
        <v>0</v>
      </c>
      <c r="M98" s="13">
        <v>500000</v>
      </c>
      <c r="N98" s="13">
        <v>0</v>
      </c>
      <c r="O98" s="13">
        <v>0</v>
      </c>
      <c r="P98" s="13">
        <v>1521193</v>
      </c>
      <c r="Q98" s="13"/>
      <c r="R98" s="13">
        <f t="shared" si="1"/>
        <v>0</v>
      </c>
    </row>
    <row r="99" spans="1:18" ht="12">
      <c r="A99" s="8" t="s">
        <v>95</v>
      </c>
      <c r="B99" s="9">
        <v>3748900</v>
      </c>
      <c r="C99" s="9">
        <v>-23786</v>
      </c>
      <c r="D99" s="9">
        <v>-23786</v>
      </c>
      <c r="E99" s="9">
        <v>0</v>
      </c>
      <c r="F99" s="9">
        <v>0</v>
      </c>
      <c r="G99" s="9">
        <v>516100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4281214</v>
      </c>
      <c r="Q99" s="9"/>
      <c r="R99" s="9">
        <f t="shared" si="1"/>
        <v>0</v>
      </c>
    </row>
    <row r="100" spans="1:18" ht="12">
      <c r="A100" s="10" t="s">
        <v>96</v>
      </c>
      <c r="B100" s="11">
        <v>9075700</v>
      </c>
      <c r="C100" s="11">
        <v>757376</v>
      </c>
      <c r="D100" s="11">
        <v>757376</v>
      </c>
      <c r="E100" s="11">
        <v>0</v>
      </c>
      <c r="F100" s="11">
        <v>0</v>
      </c>
      <c r="G100" s="11">
        <v>0</v>
      </c>
      <c r="H100" s="11">
        <v>574000</v>
      </c>
      <c r="I100" s="11">
        <v>74000</v>
      </c>
      <c r="J100" s="11">
        <v>0</v>
      </c>
      <c r="K100" s="11">
        <v>500000</v>
      </c>
      <c r="L100" s="11">
        <v>0</v>
      </c>
      <c r="M100" s="11">
        <v>0</v>
      </c>
      <c r="N100" s="11">
        <v>0</v>
      </c>
      <c r="O100" s="11">
        <v>0</v>
      </c>
      <c r="P100" s="11">
        <v>10407076</v>
      </c>
      <c r="Q100" s="11"/>
      <c r="R100" s="11">
        <f t="shared" si="1"/>
        <v>0</v>
      </c>
    </row>
    <row r="101" spans="1:18" ht="12">
      <c r="A101" s="12" t="s">
        <v>97</v>
      </c>
      <c r="B101" s="13">
        <v>12192900</v>
      </c>
      <c r="C101" s="13">
        <v>1291930</v>
      </c>
      <c r="D101" s="13">
        <v>1291930</v>
      </c>
      <c r="E101" s="13">
        <v>0</v>
      </c>
      <c r="F101" s="13">
        <v>0</v>
      </c>
      <c r="G101" s="13">
        <v>0</v>
      </c>
      <c r="H101" s="13">
        <v>1325000</v>
      </c>
      <c r="I101" s="13">
        <v>50000</v>
      </c>
      <c r="J101" s="13">
        <v>0</v>
      </c>
      <c r="K101" s="13">
        <v>1275000</v>
      </c>
      <c r="L101" s="13">
        <v>0</v>
      </c>
      <c r="M101" s="13">
        <v>0</v>
      </c>
      <c r="N101" s="13">
        <v>0</v>
      </c>
      <c r="O101" s="13">
        <v>0</v>
      </c>
      <c r="P101" s="13">
        <v>14809830</v>
      </c>
      <c r="Q101" s="13"/>
      <c r="R101" s="13">
        <f t="shared" si="1"/>
        <v>0</v>
      </c>
    </row>
    <row r="102" spans="1:18" ht="12">
      <c r="A102" s="8" t="s">
        <v>98</v>
      </c>
      <c r="B102" s="9">
        <v>6164500</v>
      </c>
      <c r="C102" s="9">
        <v>242037</v>
      </c>
      <c r="D102" s="9">
        <v>242037</v>
      </c>
      <c r="E102" s="9">
        <v>0</v>
      </c>
      <c r="F102" s="9">
        <v>0</v>
      </c>
      <c r="G102" s="9">
        <v>516100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152200</v>
      </c>
      <c r="O102" s="9">
        <v>0</v>
      </c>
      <c r="P102" s="9">
        <v>7074837</v>
      </c>
      <c r="Q102" s="9"/>
      <c r="R102" s="9">
        <f t="shared" si="1"/>
        <v>0</v>
      </c>
    </row>
    <row r="103" spans="1:18" ht="12">
      <c r="A103" s="10" t="s">
        <v>99</v>
      </c>
      <c r="B103" s="11">
        <v>12786700</v>
      </c>
      <c r="C103" s="11">
        <v>1338432</v>
      </c>
      <c r="D103" s="11">
        <v>1338432</v>
      </c>
      <c r="E103" s="11">
        <v>344200</v>
      </c>
      <c r="F103" s="11">
        <v>0</v>
      </c>
      <c r="G103" s="11">
        <v>0</v>
      </c>
      <c r="H103" s="11">
        <v>175000</v>
      </c>
      <c r="I103" s="11">
        <v>0</v>
      </c>
      <c r="J103" s="11">
        <v>0</v>
      </c>
      <c r="K103" s="11">
        <v>175000</v>
      </c>
      <c r="L103" s="11">
        <v>0</v>
      </c>
      <c r="M103" s="11">
        <v>0</v>
      </c>
      <c r="N103" s="11">
        <v>0</v>
      </c>
      <c r="O103" s="11">
        <v>0</v>
      </c>
      <c r="P103" s="11">
        <v>14644332</v>
      </c>
      <c r="Q103" s="11"/>
      <c r="R103" s="11">
        <f t="shared" si="1"/>
        <v>0</v>
      </c>
    </row>
    <row r="104" spans="1:18" ht="12">
      <c r="A104" s="12" t="s">
        <v>100</v>
      </c>
      <c r="B104" s="13">
        <v>10251000</v>
      </c>
      <c r="C104" s="13">
        <v>-1018325</v>
      </c>
      <c r="D104" s="13">
        <v>-1018325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9302675</v>
      </c>
      <c r="Q104" s="13"/>
      <c r="R104" s="13">
        <f t="shared" si="1"/>
        <v>0</v>
      </c>
    </row>
    <row r="105" spans="1:18" ht="12">
      <c r="A105" s="8" t="s">
        <v>101</v>
      </c>
      <c r="B105" s="9">
        <v>10099700</v>
      </c>
      <c r="C105" s="9">
        <v>674970</v>
      </c>
      <c r="D105" s="9">
        <v>674970</v>
      </c>
      <c r="E105" s="9">
        <v>397500</v>
      </c>
      <c r="F105" s="9">
        <v>0</v>
      </c>
      <c r="G105" s="9">
        <v>0</v>
      </c>
      <c r="H105" s="9">
        <v>429300</v>
      </c>
      <c r="I105" s="9">
        <v>389300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11601470</v>
      </c>
      <c r="Q105" s="9"/>
      <c r="R105" s="9">
        <f t="shared" si="1"/>
        <v>0</v>
      </c>
    </row>
    <row r="106" spans="1:18" ht="12">
      <c r="A106" s="10" t="s">
        <v>102</v>
      </c>
      <c r="B106" s="11">
        <v>5620500</v>
      </c>
      <c r="C106" s="11">
        <v>277294</v>
      </c>
      <c r="D106" s="11">
        <v>277294</v>
      </c>
      <c r="E106" s="11">
        <v>0</v>
      </c>
      <c r="F106" s="11">
        <v>0</v>
      </c>
      <c r="G106" s="11">
        <v>516100</v>
      </c>
      <c r="H106" s="11">
        <v>840000</v>
      </c>
      <c r="I106" s="11">
        <v>0</v>
      </c>
      <c r="J106" s="11">
        <v>90000</v>
      </c>
      <c r="K106" s="11">
        <v>750000</v>
      </c>
      <c r="L106" s="11">
        <v>0</v>
      </c>
      <c r="M106" s="11">
        <v>0</v>
      </c>
      <c r="N106" s="11">
        <v>0</v>
      </c>
      <c r="O106" s="11">
        <v>0</v>
      </c>
      <c r="P106" s="11">
        <v>7253894</v>
      </c>
      <c r="Q106" s="11"/>
      <c r="R106" s="11">
        <f t="shared" si="1"/>
        <v>0</v>
      </c>
    </row>
    <row r="107" spans="1:18" ht="12">
      <c r="A107" s="12" t="s">
        <v>103</v>
      </c>
      <c r="B107" s="13">
        <v>28593400</v>
      </c>
      <c r="C107" s="13">
        <v>7221171</v>
      </c>
      <c r="D107" s="13">
        <v>7221171</v>
      </c>
      <c r="E107" s="13">
        <v>0</v>
      </c>
      <c r="F107" s="13">
        <v>0</v>
      </c>
      <c r="G107" s="13">
        <v>0</v>
      </c>
      <c r="H107" s="13">
        <v>2360000</v>
      </c>
      <c r="I107" s="13">
        <v>175000</v>
      </c>
      <c r="J107" s="13">
        <v>390000</v>
      </c>
      <c r="K107" s="13">
        <v>1700000</v>
      </c>
      <c r="L107" s="13">
        <v>0</v>
      </c>
      <c r="M107" s="13">
        <v>95000</v>
      </c>
      <c r="N107" s="13">
        <v>0</v>
      </c>
      <c r="O107" s="13">
        <v>0</v>
      </c>
      <c r="P107" s="13">
        <v>38174571</v>
      </c>
      <c r="Q107" s="13"/>
      <c r="R107" s="13">
        <f t="shared" si="1"/>
        <v>0</v>
      </c>
    </row>
    <row r="108" spans="1:18" ht="12">
      <c r="A108" s="8" t="s">
        <v>104</v>
      </c>
      <c r="B108" s="9">
        <v>37062100</v>
      </c>
      <c r="C108" s="9">
        <v>5344567</v>
      </c>
      <c r="D108" s="9">
        <v>5344567</v>
      </c>
      <c r="E108" s="9">
        <v>0</v>
      </c>
      <c r="F108" s="9">
        <v>0</v>
      </c>
      <c r="G108" s="9">
        <v>0</v>
      </c>
      <c r="H108" s="9">
        <v>2622000</v>
      </c>
      <c r="I108" s="9">
        <v>276000</v>
      </c>
      <c r="J108" s="9">
        <v>0</v>
      </c>
      <c r="K108" s="9">
        <v>1950000</v>
      </c>
      <c r="L108" s="9">
        <v>0</v>
      </c>
      <c r="M108" s="9">
        <v>396000</v>
      </c>
      <c r="N108" s="9">
        <v>0</v>
      </c>
      <c r="O108" s="9">
        <v>0</v>
      </c>
      <c r="P108" s="9">
        <v>45028667</v>
      </c>
      <c r="Q108" s="9"/>
      <c r="R108" s="9">
        <f t="shared" si="1"/>
        <v>0</v>
      </c>
    </row>
    <row r="109" spans="1:18" ht="12">
      <c r="A109" s="10" t="s">
        <v>105</v>
      </c>
      <c r="B109" s="11">
        <v>48343400</v>
      </c>
      <c r="C109" s="11">
        <v>10944173</v>
      </c>
      <c r="D109" s="11">
        <v>10944173</v>
      </c>
      <c r="E109" s="11">
        <v>0</v>
      </c>
      <c r="F109" s="11">
        <v>0</v>
      </c>
      <c r="G109" s="11">
        <v>0</v>
      </c>
      <c r="H109" s="11">
        <v>3063000</v>
      </c>
      <c r="I109" s="11">
        <v>423000</v>
      </c>
      <c r="J109" s="11">
        <v>0</v>
      </c>
      <c r="K109" s="11">
        <v>2640000</v>
      </c>
      <c r="L109" s="11">
        <v>0</v>
      </c>
      <c r="M109" s="11">
        <v>0</v>
      </c>
      <c r="N109" s="11">
        <v>0</v>
      </c>
      <c r="O109" s="11">
        <v>0</v>
      </c>
      <c r="P109" s="11">
        <v>62350573</v>
      </c>
      <c r="Q109" s="11"/>
      <c r="R109" s="11">
        <f t="shared" si="1"/>
        <v>0</v>
      </c>
    </row>
    <row r="110" spans="1:18" ht="12">
      <c r="A110" s="12" t="s">
        <v>106</v>
      </c>
      <c r="B110" s="13">
        <v>50842000</v>
      </c>
      <c r="C110" s="13">
        <v>-8303442</v>
      </c>
      <c r="D110" s="13">
        <v>-8303442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43028558</v>
      </c>
      <c r="Q110" s="13"/>
      <c r="R110" s="13">
        <f t="shared" si="1"/>
        <v>0</v>
      </c>
    </row>
    <row r="111" spans="1:18" ht="12">
      <c r="A111" s="8" t="s">
        <v>107</v>
      </c>
      <c r="B111" s="9">
        <v>39918000</v>
      </c>
      <c r="C111" s="9">
        <v>-1928158</v>
      </c>
      <c r="D111" s="9">
        <v>-1928158</v>
      </c>
      <c r="E111" s="9">
        <v>0</v>
      </c>
      <c r="F111" s="9">
        <v>0</v>
      </c>
      <c r="G111" s="9">
        <v>0</v>
      </c>
      <c r="H111" s="9">
        <v>370000</v>
      </c>
      <c r="I111" s="9">
        <v>0</v>
      </c>
      <c r="J111" s="9">
        <v>0</v>
      </c>
      <c r="K111" s="9">
        <v>370000</v>
      </c>
      <c r="L111" s="9">
        <v>0</v>
      </c>
      <c r="M111" s="9">
        <v>0</v>
      </c>
      <c r="N111" s="9">
        <v>0</v>
      </c>
      <c r="O111" s="9">
        <v>0</v>
      </c>
      <c r="P111" s="9">
        <v>38359842</v>
      </c>
      <c r="Q111" s="9"/>
      <c r="R111" s="9">
        <f t="shared" si="1"/>
        <v>0</v>
      </c>
    </row>
    <row r="112" spans="1:18" ht="12">
      <c r="A112" s="10" t="s">
        <v>108</v>
      </c>
      <c r="B112" s="11">
        <v>19883800</v>
      </c>
      <c r="C112" s="11">
        <v>929594</v>
      </c>
      <c r="D112" s="11">
        <v>929594</v>
      </c>
      <c r="E112" s="11">
        <v>0</v>
      </c>
      <c r="F112" s="11">
        <v>0</v>
      </c>
      <c r="G112" s="11">
        <v>0</v>
      </c>
      <c r="H112" s="11">
        <v>1100000</v>
      </c>
      <c r="I112" s="11">
        <v>141000</v>
      </c>
      <c r="J112" s="11">
        <v>50000</v>
      </c>
      <c r="K112" s="11">
        <v>909000</v>
      </c>
      <c r="L112" s="11">
        <v>0</v>
      </c>
      <c r="M112" s="11">
        <v>0</v>
      </c>
      <c r="N112" s="11">
        <v>0</v>
      </c>
      <c r="O112" s="11">
        <v>0</v>
      </c>
      <c r="P112" s="11">
        <v>21913394</v>
      </c>
      <c r="Q112" s="11"/>
      <c r="R112" s="11">
        <f t="shared" si="1"/>
        <v>0</v>
      </c>
    </row>
    <row r="113" spans="1:18" ht="12">
      <c r="A113" s="12" t="s">
        <v>109</v>
      </c>
      <c r="B113" s="13">
        <v>7746200</v>
      </c>
      <c r="C113" s="13">
        <v>634230</v>
      </c>
      <c r="D113" s="13">
        <v>634230</v>
      </c>
      <c r="E113" s="13">
        <v>0</v>
      </c>
      <c r="F113" s="13">
        <v>0</v>
      </c>
      <c r="G113" s="13">
        <v>516100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8896530</v>
      </c>
      <c r="Q113" s="13"/>
      <c r="R113" s="13">
        <f t="shared" si="1"/>
        <v>0</v>
      </c>
    </row>
    <row r="114" spans="1:18" ht="12">
      <c r="A114" s="8" t="s">
        <v>110</v>
      </c>
      <c r="B114" s="9">
        <v>5223200</v>
      </c>
      <c r="C114" s="9">
        <v>539021</v>
      </c>
      <c r="D114" s="9">
        <v>539021</v>
      </c>
      <c r="E114" s="9">
        <v>0</v>
      </c>
      <c r="F114" s="9">
        <v>0</v>
      </c>
      <c r="G114" s="9">
        <v>516100</v>
      </c>
      <c r="H114" s="9">
        <v>326300</v>
      </c>
      <c r="I114" s="9">
        <v>246300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6604621</v>
      </c>
      <c r="Q114" s="9"/>
      <c r="R114" s="9">
        <f t="shared" si="1"/>
        <v>0</v>
      </c>
    </row>
    <row r="115" spans="1:18" ht="12">
      <c r="A115" s="10" t="s">
        <v>111</v>
      </c>
      <c r="B115" s="11">
        <v>7770600</v>
      </c>
      <c r="C115" s="11">
        <v>1104533</v>
      </c>
      <c r="D115" s="11">
        <v>1104533</v>
      </c>
      <c r="E115" s="11">
        <v>0</v>
      </c>
      <c r="F115" s="11">
        <v>0</v>
      </c>
      <c r="G115" s="11">
        <v>516100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9391233</v>
      </c>
      <c r="Q115" s="11"/>
      <c r="R115" s="11">
        <f t="shared" si="1"/>
        <v>0</v>
      </c>
    </row>
    <row r="116" spans="1:18" ht="12">
      <c r="A116" s="12" t="s">
        <v>112</v>
      </c>
      <c r="B116" s="13">
        <v>56358900</v>
      </c>
      <c r="C116" s="13">
        <v>11458500</v>
      </c>
      <c r="D116" s="13">
        <v>11458500</v>
      </c>
      <c r="E116" s="13">
        <v>0</v>
      </c>
      <c r="F116" s="13">
        <v>0</v>
      </c>
      <c r="G116" s="13">
        <v>0</v>
      </c>
      <c r="H116" s="13">
        <v>637400</v>
      </c>
      <c r="I116" s="13">
        <v>393400</v>
      </c>
      <c r="J116" s="13">
        <v>0</v>
      </c>
      <c r="K116" s="13">
        <v>244000</v>
      </c>
      <c r="L116" s="13">
        <v>0</v>
      </c>
      <c r="M116" s="13">
        <v>0</v>
      </c>
      <c r="N116" s="13">
        <v>0</v>
      </c>
      <c r="O116" s="13">
        <v>0</v>
      </c>
      <c r="P116" s="13">
        <v>68454800</v>
      </c>
      <c r="Q116" s="13"/>
      <c r="R116" s="13">
        <f t="shared" si="1"/>
        <v>0</v>
      </c>
    </row>
    <row r="117" spans="1:18" ht="12">
      <c r="A117" s="8" t="s">
        <v>113</v>
      </c>
      <c r="B117" s="9">
        <v>21447800</v>
      </c>
      <c r="C117" s="9">
        <v>3846773</v>
      </c>
      <c r="D117" s="9">
        <v>3846773</v>
      </c>
      <c r="E117" s="9">
        <v>0</v>
      </c>
      <c r="F117" s="9">
        <v>0</v>
      </c>
      <c r="G117" s="9">
        <v>0</v>
      </c>
      <c r="H117" s="9">
        <v>975200</v>
      </c>
      <c r="I117" s="9">
        <v>247200</v>
      </c>
      <c r="J117" s="9">
        <v>190000</v>
      </c>
      <c r="K117" s="9">
        <v>538000</v>
      </c>
      <c r="L117" s="9">
        <v>0</v>
      </c>
      <c r="M117" s="9">
        <v>0</v>
      </c>
      <c r="N117" s="9">
        <v>0</v>
      </c>
      <c r="O117" s="9">
        <v>0</v>
      </c>
      <c r="P117" s="9">
        <v>26269773</v>
      </c>
      <c r="Q117" s="9"/>
      <c r="R117" s="9">
        <f t="shared" si="1"/>
        <v>0</v>
      </c>
    </row>
    <row r="118" spans="1:18" ht="12">
      <c r="A118" s="10" t="s">
        <v>114</v>
      </c>
      <c r="B118" s="11">
        <v>84722200</v>
      </c>
      <c r="C118" s="11">
        <v>1254638</v>
      </c>
      <c r="D118" s="11">
        <v>1254638</v>
      </c>
      <c r="E118" s="11">
        <v>0</v>
      </c>
      <c r="F118" s="11">
        <v>0</v>
      </c>
      <c r="G118" s="11">
        <v>0</v>
      </c>
      <c r="H118" s="11">
        <v>2733600</v>
      </c>
      <c r="I118" s="11">
        <v>386600</v>
      </c>
      <c r="J118" s="11">
        <v>1410000</v>
      </c>
      <c r="K118" s="11">
        <v>637000</v>
      </c>
      <c r="L118" s="11">
        <v>0</v>
      </c>
      <c r="M118" s="11">
        <v>300000</v>
      </c>
      <c r="N118" s="11">
        <v>0</v>
      </c>
      <c r="O118" s="11">
        <v>0</v>
      </c>
      <c r="P118" s="11">
        <v>88710438</v>
      </c>
      <c r="Q118" s="11"/>
      <c r="R118" s="11">
        <f t="shared" si="1"/>
        <v>0</v>
      </c>
    </row>
    <row r="119" spans="1:18" ht="12">
      <c r="A119" s="12" t="s">
        <v>115</v>
      </c>
      <c r="B119" s="13">
        <v>96183400</v>
      </c>
      <c r="C119" s="13">
        <v>8519753</v>
      </c>
      <c r="D119" s="13">
        <v>8519753</v>
      </c>
      <c r="E119" s="13">
        <v>0</v>
      </c>
      <c r="F119" s="13">
        <v>0</v>
      </c>
      <c r="G119" s="13">
        <v>0</v>
      </c>
      <c r="H119" s="13">
        <v>1797900</v>
      </c>
      <c r="I119" s="13">
        <v>560900</v>
      </c>
      <c r="J119" s="13">
        <v>530000</v>
      </c>
      <c r="K119" s="13">
        <v>707000</v>
      </c>
      <c r="L119" s="13">
        <v>0</v>
      </c>
      <c r="M119" s="13">
        <v>0</v>
      </c>
      <c r="N119" s="13">
        <v>0</v>
      </c>
      <c r="O119" s="13">
        <v>0</v>
      </c>
      <c r="P119" s="13">
        <v>106501053</v>
      </c>
      <c r="Q119" s="13"/>
      <c r="R119" s="13">
        <f t="shared" si="1"/>
        <v>0</v>
      </c>
    </row>
    <row r="120" spans="1:18" ht="12">
      <c r="A120" s="8" t="s">
        <v>116</v>
      </c>
      <c r="B120" s="9">
        <v>94399400</v>
      </c>
      <c r="C120" s="9">
        <v>15068680</v>
      </c>
      <c r="D120" s="9">
        <v>15068680</v>
      </c>
      <c r="E120" s="9">
        <v>0</v>
      </c>
      <c r="F120" s="9">
        <v>0</v>
      </c>
      <c r="G120" s="9">
        <v>0</v>
      </c>
      <c r="H120" s="9">
        <v>3923500</v>
      </c>
      <c r="I120" s="9">
        <v>396500</v>
      </c>
      <c r="J120" s="9">
        <v>1200000</v>
      </c>
      <c r="K120" s="9">
        <v>2327000</v>
      </c>
      <c r="L120" s="9">
        <v>0</v>
      </c>
      <c r="M120" s="9">
        <v>0</v>
      </c>
      <c r="N120" s="9">
        <v>0</v>
      </c>
      <c r="O120" s="9">
        <v>0</v>
      </c>
      <c r="P120" s="9">
        <v>113391580</v>
      </c>
      <c r="Q120" s="9"/>
      <c r="R120" s="9">
        <f t="shared" si="1"/>
        <v>0</v>
      </c>
    </row>
    <row r="121" spans="1:18" ht="12">
      <c r="A121" s="10" t="s">
        <v>117</v>
      </c>
      <c r="B121" s="11">
        <v>14007400</v>
      </c>
      <c r="C121" s="11">
        <v>2862385</v>
      </c>
      <c r="D121" s="11">
        <v>2862385</v>
      </c>
      <c r="E121" s="11">
        <v>0</v>
      </c>
      <c r="F121" s="11">
        <v>0</v>
      </c>
      <c r="G121" s="11">
        <v>0</v>
      </c>
      <c r="H121" s="11">
        <v>1315800</v>
      </c>
      <c r="I121" s="11">
        <v>103800</v>
      </c>
      <c r="J121" s="11">
        <v>0</v>
      </c>
      <c r="K121" s="11">
        <v>1212000</v>
      </c>
      <c r="L121" s="11">
        <v>0</v>
      </c>
      <c r="M121" s="11">
        <v>0</v>
      </c>
      <c r="N121" s="11">
        <v>0</v>
      </c>
      <c r="O121" s="11">
        <v>0</v>
      </c>
      <c r="P121" s="11">
        <v>18185585</v>
      </c>
      <c r="Q121" s="11"/>
      <c r="R121" s="11">
        <f t="shared" si="1"/>
        <v>0</v>
      </c>
    </row>
    <row r="122" spans="1:18" ht="12">
      <c r="A122" s="12" t="s">
        <v>118</v>
      </c>
      <c r="B122" s="13">
        <v>19989700</v>
      </c>
      <c r="C122" s="13">
        <v>2638927</v>
      </c>
      <c r="D122" s="13">
        <v>2638927</v>
      </c>
      <c r="E122" s="13">
        <v>0</v>
      </c>
      <c r="F122" s="13">
        <v>0</v>
      </c>
      <c r="G122" s="13">
        <v>0</v>
      </c>
      <c r="H122" s="13">
        <v>356300</v>
      </c>
      <c r="I122" s="13">
        <v>181300</v>
      </c>
      <c r="J122" s="13">
        <v>0</v>
      </c>
      <c r="K122" s="13">
        <v>175000</v>
      </c>
      <c r="L122" s="13">
        <v>0</v>
      </c>
      <c r="M122" s="13">
        <v>0</v>
      </c>
      <c r="N122" s="13">
        <v>0</v>
      </c>
      <c r="O122" s="13">
        <v>0</v>
      </c>
      <c r="P122" s="13">
        <v>22984927</v>
      </c>
      <c r="Q122" s="13"/>
      <c r="R122" s="13">
        <f t="shared" si="1"/>
        <v>0</v>
      </c>
    </row>
    <row r="123" spans="1:18" ht="12">
      <c r="A123" s="8" t="s">
        <v>119</v>
      </c>
      <c r="B123" s="9">
        <v>8201800</v>
      </c>
      <c r="C123" s="9">
        <v>1352048</v>
      </c>
      <c r="D123" s="9">
        <v>1352048</v>
      </c>
      <c r="E123" s="9">
        <v>0</v>
      </c>
      <c r="F123" s="9">
        <v>0</v>
      </c>
      <c r="G123" s="9">
        <v>516100</v>
      </c>
      <c r="H123" s="9">
        <v>411200</v>
      </c>
      <c r="I123" s="9">
        <v>92200</v>
      </c>
      <c r="J123" s="9">
        <v>0</v>
      </c>
      <c r="K123" s="9">
        <v>319000</v>
      </c>
      <c r="L123" s="9">
        <v>0</v>
      </c>
      <c r="M123" s="9">
        <v>0</v>
      </c>
      <c r="N123" s="9">
        <v>0</v>
      </c>
      <c r="O123" s="9">
        <v>0</v>
      </c>
      <c r="P123" s="9">
        <v>10481148</v>
      </c>
      <c r="Q123" s="9"/>
      <c r="R123" s="9">
        <f t="shared" si="1"/>
        <v>0</v>
      </c>
    </row>
    <row r="124" spans="1:18" ht="12">
      <c r="A124" s="10" t="s">
        <v>120</v>
      </c>
      <c r="B124" s="11">
        <v>21550900</v>
      </c>
      <c r="C124" s="11">
        <v>3993519</v>
      </c>
      <c r="D124" s="11">
        <v>3993519</v>
      </c>
      <c r="E124" s="11">
        <v>0</v>
      </c>
      <c r="F124" s="11">
        <v>0</v>
      </c>
      <c r="G124" s="11">
        <v>0</v>
      </c>
      <c r="H124" s="11">
        <v>897800</v>
      </c>
      <c r="I124" s="11">
        <v>296800</v>
      </c>
      <c r="J124" s="11">
        <v>0</v>
      </c>
      <c r="K124" s="11">
        <v>601000</v>
      </c>
      <c r="L124" s="11">
        <v>0</v>
      </c>
      <c r="M124" s="11">
        <v>0</v>
      </c>
      <c r="N124" s="11">
        <v>0</v>
      </c>
      <c r="O124" s="11">
        <v>0</v>
      </c>
      <c r="P124" s="11">
        <v>26442219</v>
      </c>
      <c r="Q124" s="11"/>
      <c r="R124" s="11">
        <f t="shared" si="1"/>
        <v>0</v>
      </c>
    </row>
    <row r="125" spans="1:18" ht="12">
      <c r="A125" s="12" t="s">
        <v>121</v>
      </c>
      <c r="B125" s="13">
        <v>12781200</v>
      </c>
      <c r="C125" s="13">
        <v>3897708</v>
      </c>
      <c r="D125" s="13">
        <v>3897708</v>
      </c>
      <c r="E125" s="13">
        <v>0</v>
      </c>
      <c r="F125" s="13">
        <v>0</v>
      </c>
      <c r="G125" s="13">
        <v>0</v>
      </c>
      <c r="H125" s="13">
        <v>545000</v>
      </c>
      <c r="I125" s="13">
        <v>209000</v>
      </c>
      <c r="J125" s="13">
        <v>0</v>
      </c>
      <c r="K125" s="13">
        <v>336000</v>
      </c>
      <c r="L125" s="13">
        <v>0</v>
      </c>
      <c r="M125" s="13">
        <v>0</v>
      </c>
      <c r="N125" s="13">
        <v>0</v>
      </c>
      <c r="O125" s="13">
        <v>0</v>
      </c>
      <c r="P125" s="13">
        <v>17223908</v>
      </c>
      <c r="Q125" s="13"/>
      <c r="R125" s="13">
        <f t="shared" si="1"/>
        <v>0</v>
      </c>
    </row>
    <row r="126" spans="1:18" ht="12">
      <c r="A126" s="8" t="s">
        <v>122</v>
      </c>
      <c r="B126" s="9">
        <v>23363400</v>
      </c>
      <c r="C126" s="9">
        <v>5709615</v>
      </c>
      <c r="D126" s="9">
        <v>5709615</v>
      </c>
      <c r="E126" s="9">
        <v>0</v>
      </c>
      <c r="F126" s="9">
        <v>0</v>
      </c>
      <c r="G126" s="9">
        <v>0</v>
      </c>
      <c r="H126" s="9">
        <v>489500</v>
      </c>
      <c r="I126" s="9">
        <v>253500</v>
      </c>
      <c r="J126" s="9">
        <v>0</v>
      </c>
      <c r="K126" s="9">
        <v>236000</v>
      </c>
      <c r="L126" s="9">
        <v>0</v>
      </c>
      <c r="M126" s="9">
        <v>0</v>
      </c>
      <c r="N126" s="9">
        <v>0</v>
      </c>
      <c r="O126" s="9">
        <v>0</v>
      </c>
      <c r="P126" s="9">
        <v>29562515</v>
      </c>
      <c r="Q126" s="9"/>
      <c r="R126" s="9">
        <f t="shared" si="1"/>
        <v>0</v>
      </c>
    </row>
    <row r="127" spans="1:18" ht="12">
      <c r="A127" s="10" t="s">
        <v>123</v>
      </c>
      <c r="B127" s="11">
        <v>45559000</v>
      </c>
      <c r="C127" s="11">
        <v>-1933165</v>
      </c>
      <c r="D127" s="11">
        <v>-1933165</v>
      </c>
      <c r="E127" s="11">
        <v>0</v>
      </c>
      <c r="F127" s="11">
        <v>0</v>
      </c>
      <c r="G127" s="11">
        <v>0</v>
      </c>
      <c r="H127" s="11">
        <v>1843000</v>
      </c>
      <c r="I127" s="11">
        <v>280000</v>
      </c>
      <c r="J127" s="11">
        <v>0</v>
      </c>
      <c r="K127" s="11">
        <v>332000</v>
      </c>
      <c r="L127" s="11">
        <v>0</v>
      </c>
      <c r="M127" s="11">
        <v>1231000</v>
      </c>
      <c r="N127" s="11">
        <v>0</v>
      </c>
      <c r="O127" s="11">
        <v>0</v>
      </c>
      <c r="P127" s="11">
        <v>45468835</v>
      </c>
      <c r="Q127" s="11"/>
      <c r="R127" s="11">
        <f t="shared" si="1"/>
        <v>0</v>
      </c>
    </row>
    <row r="128" spans="1:18" ht="12">
      <c r="A128" s="12" t="s">
        <v>124</v>
      </c>
      <c r="B128" s="13">
        <v>10436100</v>
      </c>
      <c r="C128" s="13">
        <v>-17631</v>
      </c>
      <c r="D128" s="13">
        <v>-17631</v>
      </c>
      <c r="E128" s="13">
        <v>0</v>
      </c>
      <c r="F128" s="13">
        <v>0</v>
      </c>
      <c r="G128" s="13">
        <v>0</v>
      </c>
      <c r="H128" s="13">
        <v>273300</v>
      </c>
      <c r="I128" s="13">
        <v>148300</v>
      </c>
      <c r="J128" s="13">
        <v>0</v>
      </c>
      <c r="K128" s="13">
        <v>125000</v>
      </c>
      <c r="L128" s="13">
        <v>0</v>
      </c>
      <c r="M128" s="13">
        <v>0</v>
      </c>
      <c r="N128" s="13">
        <v>0</v>
      </c>
      <c r="O128" s="13">
        <v>0</v>
      </c>
      <c r="P128" s="13">
        <v>10691769</v>
      </c>
      <c r="Q128" s="13"/>
      <c r="R128" s="13">
        <f t="shared" si="1"/>
        <v>0</v>
      </c>
    </row>
    <row r="129" spans="1:18" ht="12">
      <c r="A129" s="8" t="s">
        <v>125</v>
      </c>
      <c r="B129" s="9">
        <v>6326600</v>
      </c>
      <c r="C129" s="9">
        <v>1178859</v>
      </c>
      <c r="D129" s="9">
        <v>1178859</v>
      </c>
      <c r="E129" s="9">
        <v>0</v>
      </c>
      <c r="F129" s="9">
        <v>0</v>
      </c>
      <c r="G129" s="9">
        <v>516100</v>
      </c>
      <c r="H129" s="9">
        <v>317800</v>
      </c>
      <c r="I129" s="9">
        <v>89800</v>
      </c>
      <c r="J129" s="9">
        <v>10000</v>
      </c>
      <c r="K129" s="9">
        <v>218000</v>
      </c>
      <c r="L129" s="9">
        <v>0</v>
      </c>
      <c r="M129" s="9">
        <v>0</v>
      </c>
      <c r="N129" s="9">
        <v>0</v>
      </c>
      <c r="O129" s="9">
        <v>0</v>
      </c>
      <c r="P129" s="9">
        <v>8339359</v>
      </c>
      <c r="Q129" s="9"/>
      <c r="R129" s="9">
        <f t="shared" si="1"/>
        <v>0</v>
      </c>
    </row>
    <row r="130" spans="1:18" ht="12">
      <c r="A130" s="10" t="s">
        <v>126</v>
      </c>
      <c r="B130" s="11">
        <v>73800700</v>
      </c>
      <c r="C130" s="11">
        <v>5434117</v>
      </c>
      <c r="D130" s="11">
        <v>5434117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79764817</v>
      </c>
      <c r="Q130" s="11"/>
      <c r="R130" s="11">
        <f t="shared" si="1"/>
        <v>0</v>
      </c>
    </row>
    <row r="131" spans="1:18" ht="12">
      <c r="A131" s="12" t="s">
        <v>127</v>
      </c>
      <c r="B131" s="13">
        <v>111660200</v>
      </c>
      <c r="C131" s="13">
        <v>25963950</v>
      </c>
      <c r="D131" s="13">
        <v>25963950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137624150</v>
      </c>
      <c r="Q131" s="13"/>
      <c r="R131" s="13">
        <f t="shared" si="1"/>
        <v>0</v>
      </c>
    </row>
    <row r="132" spans="1:18" ht="12">
      <c r="A132" s="8" t="s">
        <v>128</v>
      </c>
      <c r="B132" s="9">
        <v>31430300</v>
      </c>
      <c r="C132" s="9">
        <v>6755207</v>
      </c>
      <c r="D132" s="9">
        <v>6755207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38945507</v>
      </c>
      <c r="Q132" s="9"/>
      <c r="R132" s="9">
        <f t="shared" si="1"/>
        <v>0</v>
      </c>
    </row>
    <row r="133" spans="1:18" ht="12">
      <c r="A133" s="10" t="s">
        <v>129</v>
      </c>
      <c r="B133" s="11">
        <v>6004100</v>
      </c>
      <c r="C133" s="11">
        <v>1563597</v>
      </c>
      <c r="D133" s="11">
        <v>1563597</v>
      </c>
      <c r="E133" s="11">
        <v>0</v>
      </c>
      <c r="F133" s="11">
        <v>0</v>
      </c>
      <c r="G133" s="11">
        <v>516100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8083797</v>
      </c>
      <c r="Q133" s="11"/>
      <c r="R133" s="11">
        <f t="shared" si="1"/>
        <v>0</v>
      </c>
    </row>
    <row r="134" spans="1:18" ht="12">
      <c r="A134" s="12" t="s">
        <v>130</v>
      </c>
      <c r="B134" s="13">
        <v>28619800</v>
      </c>
      <c r="C134" s="13">
        <v>3673956</v>
      </c>
      <c r="D134" s="13">
        <v>3673956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32293756</v>
      </c>
      <c r="Q134" s="13"/>
      <c r="R134" s="13">
        <f t="shared" si="1"/>
        <v>0</v>
      </c>
    </row>
    <row r="135" spans="1:18" ht="12">
      <c r="A135" s="8" t="s">
        <v>131</v>
      </c>
      <c r="B135" s="9">
        <v>25140600</v>
      </c>
      <c r="C135" s="9">
        <v>7412476</v>
      </c>
      <c r="D135" s="9">
        <v>7412476</v>
      </c>
      <c r="E135" s="9">
        <v>382900</v>
      </c>
      <c r="F135" s="9">
        <v>0</v>
      </c>
      <c r="G135" s="9">
        <v>0</v>
      </c>
      <c r="H135" s="9">
        <v>350000</v>
      </c>
      <c r="I135" s="9">
        <v>300000</v>
      </c>
      <c r="J135" s="9">
        <v>0</v>
      </c>
      <c r="K135" s="9">
        <v>50000</v>
      </c>
      <c r="L135" s="9">
        <v>0</v>
      </c>
      <c r="M135" s="9">
        <v>0</v>
      </c>
      <c r="N135" s="9">
        <v>0</v>
      </c>
      <c r="O135" s="9">
        <v>0</v>
      </c>
      <c r="P135" s="9">
        <v>33285976</v>
      </c>
      <c r="Q135" s="9"/>
      <c r="R135" s="9">
        <f aca="true" t="shared" si="2" ref="R135:R198">C135-D135</f>
        <v>0</v>
      </c>
    </row>
    <row r="136" spans="1:18" ht="12">
      <c r="A136" s="10" t="s">
        <v>132</v>
      </c>
      <c r="B136" s="11">
        <v>12079000</v>
      </c>
      <c r="C136" s="11">
        <v>4208103</v>
      </c>
      <c r="D136" s="11">
        <v>4208103</v>
      </c>
      <c r="E136" s="11">
        <v>533900</v>
      </c>
      <c r="F136" s="11">
        <v>0</v>
      </c>
      <c r="G136" s="11">
        <v>0</v>
      </c>
      <c r="H136" s="11">
        <v>617500</v>
      </c>
      <c r="I136" s="11">
        <v>617500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17438503</v>
      </c>
      <c r="Q136" s="11"/>
      <c r="R136" s="11">
        <f t="shared" si="2"/>
        <v>0</v>
      </c>
    </row>
    <row r="137" spans="1:18" ht="12">
      <c r="A137" s="12" t="s">
        <v>133</v>
      </c>
      <c r="B137" s="13">
        <v>16711300</v>
      </c>
      <c r="C137" s="13">
        <v>5102662</v>
      </c>
      <c r="D137" s="13">
        <v>5102662</v>
      </c>
      <c r="E137" s="13">
        <v>138600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23363162</v>
      </c>
      <c r="Q137" s="13"/>
      <c r="R137" s="13">
        <f t="shared" si="2"/>
        <v>0</v>
      </c>
    </row>
    <row r="138" spans="1:18" ht="12">
      <c r="A138" s="8" t="s">
        <v>134</v>
      </c>
      <c r="B138" s="9">
        <v>13808900</v>
      </c>
      <c r="C138" s="9">
        <v>4042639</v>
      </c>
      <c r="D138" s="9">
        <v>4042639</v>
      </c>
      <c r="E138" s="9">
        <v>0</v>
      </c>
      <c r="F138" s="9">
        <v>0</v>
      </c>
      <c r="G138" s="9">
        <v>0</v>
      </c>
      <c r="H138" s="9">
        <v>426300</v>
      </c>
      <c r="I138" s="9">
        <v>426300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18277839</v>
      </c>
      <c r="Q138" s="9"/>
      <c r="R138" s="9">
        <f t="shared" si="2"/>
        <v>0</v>
      </c>
    </row>
    <row r="139" spans="1:18" ht="12">
      <c r="A139" s="10" t="s">
        <v>135</v>
      </c>
      <c r="B139" s="11">
        <v>10724200</v>
      </c>
      <c r="C139" s="11">
        <v>3022381</v>
      </c>
      <c r="D139" s="11">
        <v>3022381</v>
      </c>
      <c r="E139" s="11">
        <v>219100</v>
      </c>
      <c r="F139" s="11">
        <v>0</v>
      </c>
      <c r="G139" s="11">
        <v>0</v>
      </c>
      <c r="H139" s="11">
        <v>2750000</v>
      </c>
      <c r="I139" s="11">
        <v>250000</v>
      </c>
      <c r="J139" s="11">
        <v>0</v>
      </c>
      <c r="K139" s="11">
        <v>2500000</v>
      </c>
      <c r="L139" s="11">
        <v>0</v>
      </c>
      <c r="M139" s="11">
        <v>0</v>
      </c>
      <c r="N139" s="11">
        <v>0</v>
      </c>
      <c r="O139" s="11">
        <v>0</v>
      </c>
      <c r="P139" s="11">
        <v>16715681</v>
      </c>
      <c r="Q139" s="11"/>
      <c r="R139" s="11">
        <f t="shared" si="2"/>
        <v>0</v>
      </c>
    </row>
    <row r="140" spans="1:18" ht="12">
      <c r="A140" s="12" t="s">
        <v>136</v>
      </c>
      <c r="B140" s="13">
        <v>16448300</v>
      </c>
      <c r="C140" s="13">
        <v>1765713</v>
      </c>
      <c r="D140" s="13">
        <v>1765713</v>
      </c>
      <c r="E140" s="13">
        <v>870400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19174413</v>
      </c>
      <c r="Q140" s="13"/>
      <c r="R140" s="13">
        <f t="shared" si="2"/>
        <v>0</v>
      </c>
    </row>
    <row r="141" spans="1:18" ht="12">
      <c r="A141" s="8" t="s">
        <v>137</v>
      </c>
      <c r="B141" s="9">
        <v>5471500</v>
      </c>
      <c r="C141" s="9">
        <v>919904</v>
      </c>
      <c r="D141" s="9">
        <v>919904</v>
      </c>
      <c r="E141" s="9">
        <v>0</v>
      </c>
      <c r="F141" s="9">
        <v>0</v>
      </c>
      <c r="G141" s="9">
        <v>516100</v>
      </c>
      <c r="H141" s="9">
        <v>292700</v>
      </c>
      <c r="I141" s="9">
        <v>252700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7200204</v>
      </c>
      <c r="Q141" s="9"/>
      <c r="R141" s="9">
        <f t="shared" si="2"/>
        <v>0</v>
      </c>
    </row>
    <row r="142" spans="1:18" ht="12">
      <c r="A142" s="10" t="s">
        <v>138</v>
      </c>
      <c r="B142" s="11">
        <v>8228800</v>
      </c>
      <c r="C142" s="11">
        <v>1538309</v>
      </c>
      <c r="D142" s="11">
        <v>1538309</v>
      </c>
      <c r="E142" s="11">
        <v>0</v>
      </c>
      <c r="F142" s="11">
        <v>0</v>
      </c>
      <c r="G142" s="11">
        <v>516100</v>
      </c>
      <c r="H142" s="11">
        <v>260000</v>
      </c>
      <c r="I142" s="11">
        <v>200000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10543209</v>
      </c>
      <c r="Q142" s="11"/>
      <c r="R142" s="11">
        <f t="shared" si="2"/>
        <v>0</v>
      </c>
    </row>
    <row r="143" spans="1:18" ht="12">
      <c r="A143" s="12" t="s">
        <v>139</v>
      </c>
      <c r="B143" s="13">
        <v>7669600</v>
      </c>
      <c r="C143" s="13">
        <v>1681503</v>
      </c>
      <c r="D143" s="13">
        <v>1681503</v>
      </c>
      <c r="E143" s="13">
        <v>0</v>
      </c>
      <c r="F143" s="13">
        <v>0</v>
      </c>
      <c r="G143" s="13">
        <v>516100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9867203</v>
      </c>
      <c r="Q143" s="13"/>
      <c r="R143" s="13">
        <f t="shared" si="2"/>
        <v>0</v>
      </c>
    </row>
    <row r="144" spans="1:18" ht="12">
      <c r="A144" s="8" t="s">
        <v>140</v>
      </c>
      <c r="B144" s="9">
        <v>4734900</v>
      </c>
      <c r="C144" s="9">
        <v>449594</v>
      </c>
      <c r="D144" s="9">
        <v>449594</v>
      </c>
      <c r="E144" s="9">
        <v>0</v>
      </c>
      <c r="F144" s="9">
        <v>0</v>
      </c>
      <c r="G144" s="9">
        <v>516100</v>
      </c>
      <c r="H144" s="9">
        <v>100000</v>
      </c>
      <c r="I144" s="9">
        <v>100000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5800594</v>
      </c>
      <c r="Q144" s="9"/>
      <c r="R144" s="9">
        <f t="shared" si="2"/>
        <v>0</v>
      </c>
    </row>
    <row r="145" spans="1:18" ht="12">
      <c r="A145" s="10" t="s">
        <v>141</v>
      </c>
      <c r="B145" s="11">
        <v>4765800</v>
      </c>
      <c r="C145" s="11">
        <v>867703</v>
      </c>
      <c r="D145" s="11">
        <v>867703</v>
      </c>
      <c r="E145" s="11">
        <v>0</v>
      </c>
      <c r="F145" s="11">
        <v>0</v>
      </c>
      <c r="G145" s="11">
        <v>516100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6149603</v>
      </c>
      <c r="Q145" s="11"/>
      <c r="R145" s="11">
        <f t="shared" si="2"/>
        <v>0</v>
      </c>
    </row>
    <row r="146" spans="1:18" ht="12">
      <c r="A146" s="12" t="s">
        <v>142</v>
      </c>
      <c r="B146" s="13">
        <v>6983100</v>
      </c>
      <c r="C146" s="13">
        <v>538656</v>
      </c>
      <c r="D146" s="13">
        <v>538656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7521756</v>
      </c>
      <c r="Q146" s="13"/>
      <c r="R146" s="13">
        <f t="shared" si="2"/>
        <v>0</v>
      </c>
    </row>
    <row r="147" spans="1:18" ht="12">
      <c r="A147" s="8" t="s">
        <v>143</v>
      </c>
      <c r="B147" s="9">
        <v>9929400</v>
      </c>
      <c r="C147" s="9">
        <v>132455</v>
      </c>
      <c r="D147" s="9">
        <v>132455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10061855</v>
      </c>
      <c r="Q147" s="9"/>
      <c r="R147" s="9">
        <f t="shared" si="2"/>
        <v>0</v>
      </c>
    </row>
    <row r="148" spans="1:18" ht="12">
      <c r="A148" s="10" t="s">
        <v>144</v>
      </c>
      <c r="B148" s="11">
        <v>17139800</v>
      </c>
      <c r="C148" s="11">
        <v>4690443</v>
      </c>
      <c r="D148" s="11">
        <v>4690443</v>
      </c>
      <c r="E148" s="11">
        <v>426600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22416843</v>
      </c>
      <c r="Q148" s="11"/>
      <c r="R148" s="11">
        <f t="shared" si="2"/>
        <v>0</v>
      </c>
    </row>
    <row r="149" spans="1:18" ht="12">
      <c r="A149" s="12" t="s">
        <v>145</v>
      </c>
      <c r="B149" s="13">
        <v>44724700</v>
      </c>
      <c r="C149" s="13">
        <v>3585188</v>
      </c>
      <c r="D149" s="13">
        <v>3585188</v>
      </c>
      <c r="E149" s="13">
        <v>0</v>
      </c>
      <c r="F149" s="13">
        <v>0</v>
      </c>
      <c r="G149" s="13">
        <v>0</v>
      </c>
      <c r="H149" s="13">
        <v>310000</v>
      </c>
      <c r="I149" s="13">
        <v>310000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48619888</v>
      </c>
      <c r="Q149" s="13"/>
      <c r="R149" s="13">
        <f t="shared" si="2"/>
        <v>0</v>
      </c>
    </row>
    <row r="150" spans="1:18" ht="12">
      <c r="A150" s="8" t="s">
        <v>146</v>
      </c>
      <c r="B150" s="9">
        <v>88943600</v>
      </c>
      <c r="C150" s="9">
        <v>13421331</v>
      </c>
      <c r="D150" s="9">
        <v>13421331</v>
      </c>
      <c r="E150" s="9">
        <v>0</v>
      </c>
      <c r="F150" s="9">
        <v>0</v>
      </c>
      <c r="G150" s="9">
        <v>0</v>
      </c>
      <c r="H150" s="9">
        <v>640000</v>
      </c>
      <c r="I150" s="9">
        <v>640000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103004931</v>
      </c>
      <c r="Q150" s="9"/>
      <c r="R150" s="9">
        <f t="shared" si="2"/>
        <v>0</v>
      </c>
    </row>
    <row r="151" spans="1:18" ht="12">
      <c r="A151" s="10" t="s">
        <v>147</v>
      </c>
      <c r="B151" s="11">
        <v>7507800</v>
      </c>
      <c r="C151" s="11">
        <v>2816195</v>
      </c>
      <c r="D151" s="11">
        <v>2816195</v>
      </c>
      <c r="E151" s="11">
        <v>0</v>
      </c>
      <c r="F151" s="11">
        <v>0</v>
      </c>
      <c r="G151" s="11">
        <v>516100</v>
      </c>
      <c r="H151" s="11">
        <v>310000</v>
      </c>
      <c r="I151" s="11">
        <v>310000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11150095</v>
      </c>
      <c r="Q151" s="11"/>
      <c r="R151" s="11">
        <f t="shared" si="2"/>
        <v>0</v>
      </c>
    </row>
    <row r="152" spans="1:18" ht="12">
      <c r="A152" s="12" t="s">
        <v>148</v>
      </c>
      <c r="B152" s="13">
        <v>6282400</v>
      </c>
      <c r="C152" s="13">
        <v>2147378</v>
      </c>
      <c r="D152" s="13">
        <v>2147378</v>
      </c>
      <c r="E152" s="13">
        <v>0</v>
      </c>
      <c r="F152" s="13">
        <v>0</v>
      </c>
      <c r="G152" s="13">
        <v>516100</v>
      </c>
      <c r="H152" s="13">
        <v>310000</v>
      </c>
      <c r="I152" s="13">
        <v>310000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9255878</v>
      </c>
      <c r="Q152" s="13"/>
      <c r="R152" s="13">
        <f t="shared" si="2"/>
        <v>0</v>
      </c>
    </row>
    <row r="153" spans="1:18" ht="12">
      <c r="A153" s="8" t="s">
        <v>149</v>
      </c>
      <c r="B153" s="9">
        <v>15057000</v>
      </c>
      <c r="C153" s="9">
        <v>3267163</v>
      </c>
      <c r="D153" s="9">
        <v>3267163</v>
      </c>
      <c r="E153" s="9">
        <v>0</v>
      </c>
      <c r="F153" s="9">
        <v>0</v>
      </c>
      <c r="G153" s="9">
        <v>0</v>
      </c>
      <c r="H153" s="9">
        <v>160000</v>
      </c>
      <c r="I153" s="9">
        <v>160000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18484163</v>
      </c>
      <c r="Q153" s="9"/>
      <c r="R153" s="9">
        <f t="shared" si="2"/>
        <v>0</v>
      </c>
    </row>
    <row r="154" spans="1:18" ht="12">
      <c r="A154" s="10" t="s">
        <v>150</v>
      </c>
      <c r="B154" s="11">
        <v>13291200</v>
      </c>
      <c r="C154" s="11">
        <v>4585877</v>
      </c>
      <c r="D154" s="11">
        <v>4585877</v>
      </c>
      <c r="E154" s="11">
        <v>0</v>
      </c>
      <c r="F154" s="11">
        <v>0</v>
      </c>
      <c r="G154" s="11">
        <v>0</v>
      </c>
      <c r="H154" s="11">
        <v>80000</v>
      </c>
      <c r="I154" s="11">
        <v>80000</v>
      </c>
      <c r="J154" s="11">
        <v>0</v>
      </c>
      <c r="K154" s="11">
        <v>0</v>
      </c>
      <c r="L154" s="11">
        <v>0</v>
      </c>
      <c r="M154" s="11">
        <v>0</v>
      </c>
      <c r="N154" s="11">
        <v>38100</v>
      </c>
      <c r="O154" s="11">
        <v>0</v>
      </c>
      <c r="P154" s="11">
        <v>17995177</v>
      </c>
      <c r="Q154" s="11"/>
      <c r="R154" s="11">
        <f t="shared" si="2"/>
        <v>0</v>
      </c>
    </row>
    <row r="155" spans="1:18" ht="12">
      <c r="A155" s="12" t="s">
        <v>151</v>
      </c>
      <c r="B155" s="13">
        <v>21581500</v>
      </c>
      <c r="C155" s="13">
        <v>552315</v>
      </c>
      <c r="D155" s="13">
        <v>552315</v>
      </c>
      <c r="E155" s="13">
        <v>0</v>
      </c>
      <c r="F155" s="13">
        <v>0</v>
      </c>
      <c r="G155" s="13">
        <v>0</v>
      </c>
      <c r="H155" s="13">
        <v>250000</v>
      </c>
      <c r="I155" s="13">
        <v>250000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22383815</v>
      </c>
      <c r="Q155" s="13"/>
      <c r="R155" s="13">
        <f t="shared" si="2"/>
        <v>0</v>
      </c>
    </row>
    <row r="156" spans="1:18" ht="12">
      <c r="A156" s="8" t="s">
        <v>152</v>
      </c>
      <c r="B156" s="9">
        <v>12870200</v>
      </c>
      <c r="C156" s="9">
        <v>5190072</v>
      </c>
      <c r="D156" s="9">
        <v>5190072</v>
      </c>
      <c r="E156" s="9">
        <v>0</v>
      </c>
      <c r="F156" s="9">
        <v>0</v>
      </c>
      <c r="G156" s="9">
        <v>0</v>
      </c>
      <c r="H156" s="9">
        <v>125000</v>
      </c>
      <c r="I156" s="9">
        <v>125000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18185272</v>
      </c>
      <c r="Q156" s="9"/>
      <c r="R156" s="9">
        <f t="shared" si="2"/>
        <v>0</v>
      </c>
    </row>
    <row r="157" spans="1:18" ht="12">
      <c r="A157" s="10" t="s">
        <v>153</v>
      </c>
      <c r="B157" s="11">
        <v>6863600</v>
      </c>
      <c r="C157" s="11">
        <v>1871655</v>
      </c>
      <c r="D157" s="11">
        <v>1871655</v>
      </c>
      <c r="E157" s="11">
        <v>0</v>
      </c>
      <c r="F157" s="11">
        <v>0</v>
      </c>
      <c r="G157" s="11">
        <v>516100</v>
      </c>
      <c r="H157" s="11">
        <v>271000</v>
      </c>
      <c r="I157" s="11">
        <v>271000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9522355</v>
      </c>
      <c r="Q157" s="11"/>
      <c r="R157" s="11">
        <f t="shared" si="2"/>
        <v>0</v>
      </c>
    </row>
    <row r="158" spans="1:18" ht="12">
      <c r="A158" s="12" t="s">
        <v>154</v>
      </c>
      <c r="B158" s="13">
        <v>4403400</v>
      </c>
      <c r="C158" s="13">
        <v>1673254</v>
      </c>
      <c r="D158" s="13">
        <v>1673254</v>
      </c>
      <c r="E158" s="13">
        <v>0</v>
      </c>
      <c r="F158" s="13">
        <v>0</v>
      </c>
      <c r="G158" s="13">
        <v>516100</v>
      </c>
      <c r="H158" s="13">
        <v>124000</v>
      </c>
      <c r="I158" s="13">
        <v>124000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6716754</v>
      </c>
      <c r="Q158" s="13"/>
      <c r="R158" s="13">
        <f t="shared" si="2"/>
        <v>0</v>
      </c>
    </row>
    <row r="159" spans="1:18" ht="12">
      <c r="A159" s="8" t="s">
        <v>155</v>
      </c>
      <c r="B159" s="9">
        <v>9265800</v>
      </c>
      <c r="C159" s="9">
        <v>2660952</v>
      </c>
      <c r="D159" s="9">
        <v>2660952</v>
      </c>
      <c r="E159" s="9">
        <v>198200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12174952</v>
      </c>
      <c r="Q159" s="9"/>
      <c r="R159" s="9">
        <f t="shared" si="2"/>
        <v>0</v>
      </c>
    </row>
    <row r="160" spans="1:18" ht="12">
      <c r="A160" s="10" t="s">
        <v>156</v>
      </c>
      <c r="B160" s="11">
        <v>4686500</v>
      </c>
      <c r="C160" s="11">
        <v>698983</v>
      </c>
      <c r="D160" s="11">
        <v>698983</v>
      </c>
      <c r="E160" s="11">
        <v>0</v>
      </c>
      <c r="F160" s="11">
        <v>0</v>
      </c>
      <c r="G160" s="11">
        <v>516100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5991583</v>
      </c>
      <c r="Q160" s="11"/>
      <c r="R160" s="11">
        <f t="shared" si="2"/>
        <v>0</v>
      </c>
    </row>
    <row r="161" spans="1:18" ht="12">
      <c r="A161" s="12" t="s">
        <v>157</v>
      </c>
      <c r="B161" s="13">
        <v>4562500</v>
      </c>
      <c r="C161" s="13">
        <v>241018</v>
      </c>
      <c r="D161" s="13">
        <v>241018</v>
      </c>
      <c r="E161" s="13">
        <v>0</v>
      </c>
      <c r="F161" s="13">
        <v>0</v>
      </c>
      <c r="G161" s="13">
        <v>0</v>
      </c>
      <c r="H161" s="13">
        <v>20000</v>
      </c>
      <c r="I161" s="13">
        <v>20000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4823518</v>
      </c>
      <c r="Q161" s="13"/>
      <c r="R161" s="13">
        <f t="shared" si="2"/>
        <v>0</v>
      </c>
    </row>
    <row r="162" spans="1:18" ht="12">
      <c r="A162" s="8" t="s">
        <v>158</v>
      </c>
      <c r="B162" s="9">
        <v>3416600</v>
      </c>
      <c r="C162" s="9">
        <v>-695166</v>
      </c>
      <c r="D162" s="9">
        <v>-695166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2721434</v>
      </c>
      <c r="Q162" s="9"/>
      <c r="R162" s="9">
        <f t="shared" si="2"/>
        <v>0</v>
      </c>
    </row>
    <row r="163" spans="1:18" ht="12">
      <c r="A163" s="10" t="s">
        <v>159</v>
      </c>
      <c r="B163" s="11">
        <v>171043900</v>
      </c>
      <c r="C163" s="11">
        <v>-2204148</v>
      </c>
      <c r="D163" s="11">
        <v>-2204148</v>
      </c>
      <c r="E163" s="11">
        <v>0</v>
      </c>
      <c r="F163" s="11">
        <v>0</v>
      </c>
      <c r="G163" s="11">
        <v>0</v>
      </c>
      <c r="H163" s="11">
        <v>850000</v>
      </c>
      <c r="I163" s="11">
        <v>850000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169689752</v>
      </c>
      <c r="Q163" s="11"/>
      <c r="R163" s="11">
        <f t="shared" si="2"/>
        <v>0</v>
      </c>
    </row>
    <row r="164" spans="1:18" ht="12">
      <c r="A164" s="12" t="s">
        <v>160</v>
      </c>
      <c r="B164" s="13">
        <v>34814200</v>
      </c>
      <c r="C164" s="13">
        <v>7120209</v>
      </c>
      <c r="D164" s="13">
        <v>7120209</v>
      </c>
      <c r="E164" s="13">
        <v>0</v>
      </c>
      <c r="F164" s="13">
        <v>0</v>
      </c>
      <c r="G164" s="13">
        <v>0</v>
      </c>
      <c r="H164" s="13">
        <v>230000</v>
      </c>
      <c r="I164" s="13">
        <v>230000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42164409</v>
      </c>
      <c r="Q164" s="13"/>
      <c r="R164" s="13">
        <f t="shared" si="2"/>
        <v>0</v>
      </c>
    </row>
    <row r="165" spans="1:18" ht="12">
      <c r="A165" s="8" t="s">
        <v>161</v>
      </c>
      <c r="B165" s="9">
        <v>21790000</v>
      </c>
      <c r="C165" s="9">
        <v>1247336</v>
      </c>
      <c r="D165" s="9">
        <v>1247336</v>
      </c>
      <c r="E165" s="9">
        <v>0</v>
      </c>
      <c r="F165" s="9">
        <v>0</v>
      </c>
      <c r="G165" s="9">
        <v>0</v>
      </c>
      <c r="H165" s="9">
        <v>200000</v>
      </c>
      <c r="I165" s="9">
        <v>160000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23237336</v>
      </c>
      <c r="Q165" s="9"/>
      <c r="R165" s="9">
        <f t="shared" si="2"/>
        <v>0</v>
      </c>
    </row>
    <row r="166" spans="1:18" ht="12">
      <c r="A166" s="10" t="s">
        <v>162</v>
      </c>
      <c r="B166" s="11">
        <v>23893000</v>
      </c>
      <c r="C166" s="11">
        <v>1263506</v>
      </c>
      <c r="D166" s="11">
        <v>1263506</v>
      </c>
      <c r="E166" s="11">
        <v>340300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25636806</v>
      </c>
      <c r="Q166" s="11"/>
      <c r="R166" s="11">
        <f t="shared" si="2"/>
        <v>0</v>
      </c>
    </row>
    <row r="167" spans="1:18" ht="12">
      <c r="A167" s="12" t="s">
        <v>163</v>
      </c>
      <c r="B167" s="13">
        <v>30861200</v>
      </c>
      <c r="C167" s="13">
        <v>13556847</v>
      </c>
      <c r="D167" s="13">
        <v>13556847</v>
      </c>
      <c r="E167" s="13">
        <v>0</v>
      </c>
      <c r="F167" s="13">
        <v>0</v>
      </c>
      <c r="G167" s="13">
        <v>0</v>
      </c>
      <c r="H167" s="13">
        <v>340000</v>
      </c>
      <c r="I167" s="13">
        <v>250000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44758047</v>
      </c>
      <c r="Q167" s="13"/>
      <c r="R167" s="13">
        <f t="shared" si="2"/>
        <v>0</v>
      </c>
    </row>
    <row r="168" spans="1:18" ht="12">
      <c r="A168" s="8" t="s">
        <v>164</v>
      </c>
      <c r="B168" s="9">
        <v>14151300</v>
      </c>
      <c r="C168" s="9">
        <v>6246229</v>
      </c>
      <c r="D168" s="9">
        <v>6246229</v>
      </c>
      <c r="E168" s="9">
        <v>0</v>
      </c>
      <c r="F168" s="9">
        <v>0</v>
      </c>
      <c r="G168" s="9">
        <v>0</v>
      </c>
      <c r="H168" s="9">
        <v>120000</v>
      </c>
      <c r="I168" s="9">
        <v>120000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20517529</v>
      </c>
      <c r="Q168" s="9"/>
      <c r="R168" s="9">
        <f t="shared" si="2"/>
        <v>0</v>
      </c>
    </row>
    <row r="169" spans="1:18" ht="12">
      <c r="A169" s="10" t="s">
        <v>165</v>
      </c>
      <c r="B169" s="11">
        <v>22029700</v>
      </c>
      <c r="C169" s="11">
        <v>2198206</v>
      </c>
      <c r="D169" s="11">
        <v>2198206</v>
      </c>
      <c r="E169" s="11">
        <v>0</v>
      </c>
      <c r="F169" s="11">
        <v>0</v>
      </c>
      <c r="G169" s="11">
        <v>0</v>
      </c>
      <c r="H169" s="11">
        <v>240000</v>
      </c>
      <c r="I169" s="11">
        <v>240000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24467906</v>
      </c>
      <c r="Q169" s="11"/>
      <c r="R169" s="11">
        <f t="shared" si="2"/>
        <v>0</v>
      </c>
    </row>
    <row r="170" spans="1:18" ht="12">
      <c r="A170" s="12" t="s">
        <v>166</v>
      </c>
      <c r="B170" s="13">
        <v>7579200</v>
      </c>
      <c r="C170" s="13">
        <v>2253228</v>
      </c>
      <c r="D170" s="13">
        <v>2253228</v>
      </c>
      <c r="E170" s="13">
        <v>0</v>
      </c>
      <c r="F170" s="13">
        <v>0</v>
      </c>
      <c r="G170" s="13">
        <v>516100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10398528</v>
      </c>
      <c r="Q170" s="13"/>
      <c r="R170" s="13">
        <f t="shared" si="2"/>
        <v>0</v>
      </c>
    </row>
    <row r="171" spans="1:18" ht="12">
      <c r="A171" s="8" t="s">
        <v>167</v>
      </c>
      <c r="B171" s="9">
        <v>3814400</v>
      </c>
      <c r="C171" s="9">
        <v>395592</v>
      </c>
      <c r="D171" s="9">
        <v>395592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4369992</v>
      </c>
      <c r="Q171" s="9"/>
      <c r="R171" s="9">
        <f t="shared" si="2"/>
        <v>0</v>
      </c>
    </row>
    <row r="172" spans="1:18" ht="12">
      <c r="A172" s="10" t="s">
        <v>168</v>
      </c>
      <c r="B172" s="11">
        <v>5576000</v>
      </c>
      <c r="C172" s="11">
        <v>1406358</v>
      </c>
      <c r="D172" s="11">
        <v>1406358</v>
      </c>
      <c r="E172" s="11">
        <v>0</v>
      </c>
      <c r="F172" s="11">
        <v>0</v>
      </c>
      <c r="G172" s="11">
        <v>516100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7718458</v>
      </c>
      <c r="Q172" s="11"/>
      <c r="R172" s="11">
        <f t="shared" si="2"/>
        <v>0</v>
      </c>
    </row>
    <row r="173" spans="1:18" ht="12">
      <c r="A173" s="12" t="s">
        <v>169</v>
      </c>
      <c r="B173" s="13">
        <v>12847800</v>
      </c>
      <c r="C173" s="13">
        <v>4902461</v>
      </c>
      <c r="D173" s="13">
        <v>4902461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17750261</v>
      </c>
      <c r="Q173" s="13"/>
      <c r="R173" s="13">
        <f t="shared" si="2"/>
        <v>0</v>
      </c>
    </row>
    <row r="174" spans="1:18" ht="12">
      <c r="A174" s="8" t="s">
        <v>170</v>
      </c>
      <c r="B174" s="9">
        <v>19704700</v>
      </c>
      <c r="C174" s="9">
        <v>5535773</v>
      </c>
      <c r="D174" s="9">
        <v>5535773</v>
      </c>
      <c r="E174" s="9">
        <v>0</v>
      </c>
      <c r="F174" s="9">
        <v>0</v>
      </c>
      <c r="G174" s="9">
        <v>0</v>
      </c>
      <c r="H174" s="9">
        <v>160000</v>
      </c>
      <c r="I174" s="9">
        <v>160000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25400473</v>
      </c>
      <c r="Q174" s="9"/>
      <c r="R174" s="9">
        <f t="shared" si="2"/>
        <v>0</v>
      </c>
    </row>
    <row r="175" spans="1:18" ht="12">
      <c r="A175" s="10" t="s">
        <v>171</v>
      </c>
      <c r="B175" s="11">
        <v>5310800</v>
      </c>
      <c r="C175" s="11">
        <v>782553</v>
      </c>
      <c r="D175" s="11">
        <v>782553</v>
      </c>
      <c r="E175" s="11">
        <v>0</v>
      </c>
      <c r="F175" s="11">
        <v>0</v>
      </c>
      <c r="G175" s="11">
        <v>516100</v>
      </c>
      <c r="H175" s="11">
        <v>200000</v>
      </c>
      <c r="I175" s="11">
        <v>200000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6809453</v>
      </c>
      <c r="Q175" s="11"/>
      <c r="R175" s="11">
        <f t="shared" si="2"/>
        <v>0</v>
      </c>
    </row>
    <row r="176" spans="1:18" ht="12">
      <c r="A176" s="12" t="s">
        <v>172</v>
      </c>
      <c r="B176" s="13">
        <v>15719600</v>
      </c>
      <c r="C176" s="13">
        <v>2887284</v>
      </c>
      <c r="D176" s="13">
        <v>2887284</v>
      </c>
      <c r="E176" s="13">
        <v>514700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19151584</v>
      </c>
      <c r="Q176" s="13"/>
      <c r="R176" s="13">
        <f t="shared" si="2"/>
        <v>0</v>
      </c>
    </row>
    <row r="177" spans="1:18" ht="12">
      <c r="A177" s="8" t="s">
        <v>173</v>
      </c>
      <c r="B177" s="9">
        <v>5934000</v>
      </c>
      <c r="C177" s="9">
        <v>-452810</v>
      </c>
      <c r="D177" s="9">
        <v>-452810</v>
      </c>
      <c r="E177" s="9">
        <v>0</v>
      </c>
      <c r="F177" s="9">
        <v>0</v>
      </c>
      <c r="G177" s="9">
        <v>0</v>
      </c>
      <c r="H177" s="9">
        <v>380000</v>
      </c>
      <c r="I177" s="9">
        <v>380000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5861190</v>
      </c>
      <c r="Q177" s="9"/>
      <c r="R177" s="9">
        <f t="shared" si="2"/>
        <v>0</v>
      </c>
    </row>
    <row r="178" spans="1:18" ht="12">
      <c r="A178" s="10" t="s">
        <v>174</v>
      </c>
      <c r="B178" s="11">
        <v>31238400</v>
      </c>
      <c r="C178" s="11">
        <v>-878603</v>
      </c>
      <c r="D178" s="11">
        <v>-878603</v>
      </c>
      <c r="E178" s="11">
        <v>0</v>
      </c>
      <c r="F178" s="11">
        <v>0</v>
      </c>
      <c r="G178" s="11">
        <v>0</v>
      </c>
      <c r="H178" s="11">
        <v>190000</v>
      </c>
      <c r="I178" s="11">
        <v>190000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30549797</v>
      </c>
      <c r="Q178" s="11"/>
      <c r="R178" s="11">
        <f t="shared" si="2"/>
        <v>0</v>
      </c>
    </row>
    <row r="179" spans="1:18" ht="12">
      <c r="A179" s="12" t="s">
        <v>175</v>
      </c>
      <c r="B179" s="13">
        <v>136543800</v>
      </c>
      <c r="C179" s="13">
        <v>-33673756</v>
      </c>
      <c r="D179" s="13">
        <v>-33673756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0</v>
      </c>
      <c r="N179" s="13">
        <v>38900</v>
      </c>
      <c r="O179" s="13">
        <v>0</v>
      </c>
      <c r="P179" s="13">
        <v>103178944</v>
      </c>
      <c r="Q179" s="13"/>
      <c r="R179" s="13">
        <f t="shared" si="2"/>
        <v>0</v>
      </c>
    </row>
    <row r="180" spans="1:18" ht="12">
      <c r="A180" s="8" t="s">
        <v>176</v>
      </c>
      <c r="B180" s="9">
        <v>237567500</v>
      </c>
      <c r="C180" s="9">
        <v>-153333845</v>
      </c>
      <c r="D180" s="9">
        <v>-153333845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0</v>
      </c>
      <c r="O180" s="9">
        <v>4335200</v>
      </c>
      <c r="P180" s="9">
        <v>91308855</v>
      </c>
      <c r="Q180" s="9"/>
      <c r="R180" s="9">
        <f t="shared" si="2"/>
        <v>0</v>
      </c>
    </row>
    <row r="181" spans="1:18" ht="12">
      <c r="A181" s="10" t="s">
        <v>177</v>
      </c>
      <c r="B181" s="11">
        <v>75065200</v>
      </c>
      <c r="C181" s="11">
        <v>-4242728</v>
      </c>
      <c r="D181" s="11">
        <v>-4242728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72182472</v>
      </c>
      <c r="Q181" s="11"/>
      <c r="R181" s="11">
        <f t="shared" si="2"/>
        <v>0</v>
      </c>
    </row>
    <row r="182" spans="1:18" ht="12">
      <c r="A182" s="12" t="s">
        <v>178</v>
      </c>
      <c r="B182" s="13">
        <v>9061100</v>
      </c>
      <c r="C182" s="13">
        <v>719774</v>
      </c>
      <c r="D182" s="13">
        <v>719774</v>
      </c>
      <c r="E182" s="13">
        <v>478600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10259474</v>
      </c>
      <c r="Q182" s="13"/>
      <c r="R182" s="13">
        <f t="shared" si="2"/>
        <v>0</v>
      </c>
    </row>
    <row r="183" spans="1:18" ht="12">
      <c r="A183" s="8" t="s">
        <v>179</v>
      </c>
      <c r="B183" s="9">
        <v>8729400</v>
      </c>
      <c r="C183" s="9">
        <v>2344524</v>
      </c>
      <c r="D183" s="9">
        <v>2344524</v>
      </c>
      <c r="E183" s="9">
        <v>0</v>
      </c>
      <c r="F183" s="9">
        <v>0</v>
      </c>
      <c r="G183" s="9">
        <v>516100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11830024</v>
      </c>
      <c r="Q183" s="9"/>
      <c r="R183" s="9">
        <f t="shared" si="2"/>
        <v>0</v>
      </c>
    </row>
    <row r="184" spans="1:18" ht="12">
      <c r="A184" s="10" t="s">
        <v>180</v>
      </c>
      <c r="B184" s="11">
        <v>7759200</v>
      </c>
      <c r="C184" s="11">
        <v>164553</v>
      </c>
      <c r="D184" s="11">
        <v>164553</v>
      </c>
      <c r="E184" s="11">
        <v>0</v>
      </c>
      <c r="F184" s="11">
        <v>0</v>
      </c>
      <c r="G184" s="11">
        <v>516100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8439853</v>
      </c>
      <c r="Q184" s="11"/>
      <c r="R184" s="11">
        <f t="shared" si="2"/>
        <v>0</v>
      </c>
    </row>
    <row r="185" spans="1:18" ht="12">
      <c r="A185" s="12" t="s">
        <v>181</v>
      </c>
      <c r="B185" s="13">
        <v>36522600</v>
      </c>
      <c r="C185" s="13">
        <v>3439549</v>
      </c>
      <c r="D185" s="13">
        <v>3439549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309500</v>
      </c>
      <c r="O185" s="13">
        <v>0</v>
      </c>
      <c r="P185" s="13">
        <v>40271649</v>
      </c>
      <c r="Q185" s="13"/>
      <c r="R185" s="13">
        <f t="shared" si="2"/>
        <v>0</v>
      </c>
    </row>
    <row r="186" spans="1:18" ht="12">
      <c r="A186" s="8" t="s">
        <v>182</v>
      </c>
      <c r="B186" s="9">
        <v>36526700</v>
      </c>
      <c r="C186" s="9">
        <v>-1523221</v>
      </c>
      <c r="D186" s="9">
        <v>-1523221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424700</v>
      </c>
      <c r="O186" s="9">
        <v>0</v>
      </c>
      <c r="P186" s="9">
        <v>35428179</v>
      </c>
      <c r="Q186" s="9"/>
      <c r="R186" s="9">
        <f t="shared" si="2"/>
        <v>0</v>
      </c>
    </row>
    <row r="187" spans="1:18" ht="12">
      <c r="A187" s="10" t="s">
        <v>183</v>
      </c>
      <c r="B187" s="11">
        <v>34372000</v>
      </c>
      <c r="C187" s="11">
        <v>-3706089</v>
      </c>
      <c r="D187" s="11">
        <v>-3706089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30995911</v>
      </c>
      <c r="Q187" s="11"/>
      <c r="R187" s="11">
        <f t="shared" si="2"/>
        <v>0</v>
      </c>
    </row>
    <row r="188" spans="1:18" ht="12">
      <c r="A188" s="12" t="s">
        <v>184</v>
      </c>
      <c r="B188" s="13">
        <v>23107100</v>
      </c>
      <c r="C188" s="13">
        <v>560153</v>
      </c>
      <c r="D188" s="13">
        <v>560153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0</v>
      </c>
      <c r="M188" s="13">
        <v>0</v>
      </c>
      <c r="N188" s="13">
        <v>192800</v>
      </c>
      <c r="O188" s="13">
        <v>0</v>
      </c>
      <c r="P188" s="13">
        <v>23980053</v>
      </c>
      <c r="Q188" s="13"/>
      <c r="R188" s="13">
        <f t="shared" si="2"/>
        <v>0</v>
      </c>
    </row>
    <row r="189" spans="1:18" ht="12">
      <c r="A189" s="8" t="s">
        <v>185</v>
      </c>
      <c r="B189" s="9">
        <v>48635400</v>
      </c>
      <c r="C189" s="9">
        <v>-24891671</v>
      </c>
      <c r="D189" s="9">
        <v>-24891671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0</v>
      </c>
      <c r="N189" s="9">
        <v>441700</v>
      </c>
      <c r="O189" s="9">
        <v>0</v>
      </c>
      <c r="P189" s="9">
        <v>24735429</v>
      </c>
      <c r="Q189" s="9"/>
      <c r="R189" s="9">
        <f t="shared" si="2"/>
        <v>0</v>
      </c>
    </row>
    <row r="190" spans="1:18" ht="12">
      <c r="A190" s="10" t="s">
        <v>186</v>
      </c>
      <c r="B190" s="11">
        <v>21879900</v>
      </c>
      <c r="C190" s="11">
        <v>-5491859</v>
      </c>
      <c r="D190" s="11">
        <v>-5491859</v>
      </c>
      <c r="E190" s="11">
        <v>0</v>
      </c>
      <c r="F190" s="11">
        <v>0</v>
      </c>
      <c r="G190" s="11">
        <v>0</v>
      </c>
      <c r="H190" s="11">
        <v>860000</v>
      </c>
      <c r="I190" s="11">
        <v>590000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17248041</v>
      </c>
      <c r="Q190" s="11"/>
      <c r="R190" s="11">
        <f t="shared" si="2"/>
        <v>0</v>
      </c>
    </row>
    <row r="191" spans="1:18" ht="12">
      <c r="A191" s="12" t="s">
        <v>187</v>
      </c>
      <c r="B191" s="13">
        <v>4983700</v>
      </c>
      <c r="C191" s="13">
        <v>284236</v>
      </c>
      <c r="D191" s="13">
        <v>284236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5267936</v>
      </c>
      <c r="Q191" s="13"/>
      <c r="R191" s="13">
        <f t="shared" si="2"/>
        <v>0</v>
      </c>
    </row>
    <row r="192" spans="1:18" ht="12">
      <c r="A192" s="8" t="s">
        <v>188</v>
      </c>
      <c r="B192" s="9">
        <v>26302300</v>
      </c>
      <c r="C192" s="9">
        <v>1494235</v>
      </c>
      <c r="D192" s="9">
        <v>1494235</v>
      </c>
      <c r="E192" s="9">
        <v>0</v>
      </c>
      <c r="F192" s="9">
        <v>0</v>
      </c>
      <c r="G192" s="9">
        <v>0</v>
      </c>
      <c r="H192" s="9">
        <v>410000</v>
      </c>
      <c r="I192" s="9">
        <v>290000</v>
      </c>
      <c r="J192" s="9">
        <v>120000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28206535</v>
      </c>
      <c r="Q192" s="9"/>
      <c r="R192" s="9">
        <f t="shared" si="2"/>
        <v>0</v>
      </c>
    </row>
    <row r="193" spans="1:18" ht="12">
      <c r="A193" s="10" t="s">
        <v>189</v>
      </c>
      <c r="B193" s="11">
        <v>8452400</v>
      </c>
      <c r="C193" s="11">
        <v>269426</v>
      </c>
      <c r="D193" s="11">
        <v>269426</v>
      </c>
      <c r="E193" s="11">
        <v>0</v>
      </c>
      <c r="F193" s="11">
        <v>0</v>
      </c>
      <c r="G193" s="11">
        <v>0</v>
      </c>
      <c r="H193" s="11">
        <v>140000</v>
      </c>
      <c r="I193" s="11">
        <v>140000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8861826</v>
      </c>
      <c r="Q193" s="11"/>
      <c r="R193" s="11">
        <f t="shared" si="2"/>
        <v>0</v>
      </c>
    </row>
    <row r="194" spans="1:18" ht="12">
      <c r="A194" s="12" t="s">
        <v>190</v>
      </c>
      <c r="B194" s="13">
        <v>11969300</v>
      </c>
      <c r="C194" s="13">
        <v>555543</v>
      </c>
      <c r="D194" s="13">
        <v>555543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12524843</v>
      </c>
      <c r="Q194" s="13"/>
      <c r="R194" s="13">
        <f t="shared" si="2"/>
        <v>0</v>
      </c>
    </row>
    <row r="195" spans="1:18" ht="12">
      <c r="A195" s="8" t="s">
        <v>191</v>
      </c>
      <c r="B195" s="9">
        <v>12158200</v>
      </c>
      <c r="C195" s="9">
        <v>736134</v>
      </c>
      <c r="D195" s="9">
        <v>736134</v>
      </c>
      <c r="E195" s="9">
        <v>766000</v>
      </c>
      <c r="F195" s="9">
        <v>0</v>
      </c>
      <c r="G195" s="9">
        <v>0</v>
      </c>
      <c r="H195" s="9">
        <v>839300</v>
      </c>
      <c r="I195" s="9">
        <v>829300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14499634</v>
      </c>
      <c r="Q195" s="9"/>
      <c r="R195" s="9">
        <f t="shared" si="2"/>
        <v>0</v>
      </c>
    </row>
    <row r="196" spans="1:18" ht="12">
      <c r="A196" s="10" t="s">
        <v>192</v>
      </c>
      <c r="B196" s="11">
        <v>8676000</v>
      </c>
      <c r="C196" s="11">
        <v>-354750</v>
      </c>
      <c r="D196" s="11">
        <v>-354750</v>
      </c>
      <c r="E196" s="11">
        <v>0</v>
      </c>
      <c r="F196" s="11">
        <v>0</v>
      </c>
      <c r="G196" s="11">
        <v>516100</v>
      </c>
      <c r="H196" s="11">
        <v>838500</v>
      </c>
      <c r="I196" s="11">
        <v>838500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9675850</v>
      </c>
      <c r="Q196" s="11"/>
      <c r="R196" s="11">
        <f t="shared" si="2"/>
        <v>0</v>
      </c>
    </row>
    <row r="197" spans="1:18" ht="12">
      <c r="A197" s="12" t="s">
        <v>193</v>
      </c>
      <c r="B197" s="13">
        <v>11886000</v>
      </c>
      <c r="C197" s="13">
        <v>-1654964</v>
      </c>
      <c r="D197" s="13">
        <v>-1654964</v>
      </c>
      <c r="E197" s="13">
        <v>0</v>
      </c>
      <c r="F197" s="13">
        <v>0</v>
      </c>
      <c r="G197" s="13">
        <v>0</v>
      </c>
      <c r="H197" s="13">
        <v>160000</v>
      </c>
      <c r="I197" s="13">
        <v>160000</v>
      </c>
      <c r="J197" s="13">
        <v>0</v>
      </c>
      <c r="K197" s="13">
        <v>0</v>
      </c>
      <c r="L197" s="13">
        <v>0</v>
      </c>
      <c r="M197" s="13">
        <v>0</v>
      </c>
      <c r="N197" s="13">
        <v>372100</v>
      </c>
      <c r="O197" s="13">
        <v>0</v>
      </c>
      <c r="P197" s="13">
        <v>10763136</v>
      </c>
      <c r="Q197" s="13"/>
      <c r="R197" s="13">
        <f t="shared" si="2"/>
        <v>0</v>
      </c>
    </row>
    <row r="198" spans="1:18" ht="12">
      <c r="A198" s="8" t="s">
        <v>194</v>
      </c>
      <c r="B198" s="9">
        <v>2165500</v>
      </c>
      <c r="C198" s="9">
        <v>71623</v>
      </c>
      <c r="D198" s="9">
        <v>71623</v>
      </c>
      <c r="E198" s="9">
        <v>0</v>
      </c>
      <c r="F198" s="9">
        <v>0</v>
      </c>
      <c r="G198" s="9">
        <v>516100</v>
      </c>
      <c r="H198" s="9">
        <v>160000</v>
      </c>
      <c r="I198" s="9">
        <v>110000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2913223</v>
      </c>
      <c r="Q198" s="9"/>
      <c r="R198" s="9">
        <f t="shared" si="2"/>
        <v>0</v>
      </c>
    </row>
    <row r="199" spans="1:18" ht="12">
      <c r="A199" s="10" t="s">
        <v>195</v>
      </c>
      <c r="B199" s="11">
        <v>3102800</v>
      </c>
      <c r="C199" s="11">
        <v>217836</v>
      </c>
      <c r="D199" s="11">
        <v>217836</v>
      </c>
      <c r="E199" s="11">
        <v>0</v>
      </c>
      <c r="F199" s="11">
        <v>0</v>
      </c>
      <c r="G199" s="11">
        <v>516100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3836736</v>
      </c>
      <c r="Q199" s="11"/>
      <c r="R199" s="11">
        <f aca="true" t="shared" si="3" ref="R199:R262">C199-D199</f>
        <v>0</v>
      </c>
    </row>
    <row r="200" spans="1:18" ht="12">
      <c r="A200" s="12" t="s">
        <v>196</v>
      </c>
      <c r="B200" s="13">
        <v>24812300</v>
      </c>
      <c r="C200" s="13">
        <v>2285068</v>
      </c>
      <c r="D200" s="13">
        <v>2285068</v>
      </c>
      <c r="E200" s="13">
        <v>0</v>
      </c>
      <c r="F200" s="13">
        <v>0</v>
      </c>
      <c r="G200" s="13">
        <v>0</v>
      </c>
      <c r="H200" s="13">
        <v>620000</v>
      </c>
      <c r="I200" s="13">
        <v>620000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27717368</v>
      </c>
      <c r="Q200" s="13"/>
      <c r="R200" s="13">
        <f t="shared" si="3"/>
        <v>0</v>
      </c>
    </row>
    <row r="201" spans="1:18" ht="12">
      <c r="A201" s="8" t="s">
        <v>197</v>
      </c>
      <c r="B201" s="9">
        <v>86406800</v>
      </c>
      <c r="C201" s="9">
        <v>9873560</v>
      </c>
      <c r="D201" s="9">
        <v>9873560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96910360</v>
      </c>
      <c r="Q201" s="9"/>
      <c r="R201" s="9">
        <f t="shared" si="3"/>
        <v>0</v>
      </c>
    </row>
    <row r="202" spans="1:18" ht="12">
      <c r="A202" s="10" t="s">
        <v>198</v>
      </c>
      <c r="B202" s="11">
        <v>1683300</v>
      </c>
      <c r="C202" s="11">
        <v>-7181</v>
      </c>
      <c r="D202" s="11">
        <v>-7181</v>
      </c>
      <c r="E202" s="11">
        <v>0</v>
      </c>
      <c r="F202" s="11">
        <v>0</v>
      </c>
      <c r="G202" s="11">
        <v>516100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2212219</v>
      </c>
      <c r="Q202" s="11"/>
      <c r="R202" s="11">
        <f t="shared" si="3"/>
        <v>0</v>
      </c>
    </row>
    <row r="203" spans="1:18" ht="12">
      <c r="A203" s="12" t="s">
        <v>199</v>
      </c>
      <c r="B203" s="13">
        <v>22412900</v>
      </c>
      <c r="C203" s="13">
        <v>-2036211</v>
      </c>
      <c r="D203" s="13">
        <v>-2036211</v>
      </c>
      <c r="E203" s="13">
        <v>0</v>
      </c>
      <c r="F203" s="13">
        <v>0</v>
      </c>
      <c r="G203" s="13">
        <v>0</v>
      </c>
      <c r="H203" s="13">
        <v>1329800</v>
      </c>
      <c r="I203" s="13">
        <v>1069800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21706489</v>
      </c>
      <c r="Q203" s="13"/>
      <c r="R203" s="13">
        <f t="shared" si="3"/>
        <v>0</v>
      </c>
    </row>
    <row r="204" spans="1:18" ht="12">
      <c r="A204" s="8" t="s">
        <v>200</v>
      </c>
      <c r="B204" s="9">
        <v>510274400</v>
      </c>
      <c r="C204" s="9">
        <v>-94926820</v>
      </c>
      <c r="D204" s="9">
        <v>-94926820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0</v>
      </c>
      <c r="N204" s="9">
        <v>0</v>
      </c>
      <c r="O204" s="9">
        <v>8967900</v>
      </c>
      <c r="P204" s="9">
        <v>430675480</v>
      </c>
      <c r="Q204" s="9"/>
      <c r="R204" s="9">
        <f t="shared" si="3"/>
        <v>0</v>
      </c>
    </row>
    <row r="205" spans="1:18" ht="12">
      <c r="A205" s="10" t="s">
        <v>201</v>
      </c>
      <c r="B205" s="11">
        <v>10783800</v>
      </c>
      <c r="C205" s="11">
        <v>791473</v>
      </c>
      <c r="D205" s="11">
        <v>791473</v>
      </c>
      <c r="E205" s="11">
        <v>523500</v>
      </c>
      <c r="F205" s="11">
        <v>0</v>
      </c>
      <c r="G205" s="11">
        <v>0</v>
      </c>
      <c r="H205" s="11">
        <v>570000</v>
      </c>
      <c r="I205" s="11">
        <v>420000</v>
      </c>
      <c r="J205" s="11">
        <v>0</v>
      </c>
      <c r="K205" s="11">
        <v>150000</v>
      </c>
      <c r="L205" s="11">
        <v>0</v>
      </c>
      <c r="M205" s="11">
        <v>0</v>
      </c>
      <c r="N205" s="11">
        <v>0</v>
      </c>
      <c r="O205" s="11">
        <v>0</v>
      </c>
      <c r="P205" s="11">
        <v>12668773</v>
      </c>
      <c r="Q205" s="11"/>
      <c r="R205" s="11">
        <f t="shared" si="3"/>
        <v>0</v>
      </c>
    </row>
    <row r="206" spans="1:18" ht="12">
      <c r="A206" s="12" t="s">
        <v>202</v>
      </c>
      <c r="B206" s="13">
        <v>13673000</v>
      </c>
      <c r="C206" s="13">
        <v>2205356</v>
      </c>
      <c r="D206" s="13">
        <v>2205356</v>
      </c>
      <c r="E206" s="13">
        <v>0</v>
      </c>
      <c r="F206" s="13">
        <v>0</v>
      </c>
      <c r="G206" s="13">
        <v>0</v>
      </c>
      <c r="H206" s="13">
        <v>740000</v>
      </c>
      <c r="I206" s="13">
        <v>440000</v>
      </c>
      <c r="J206" s="13">
        <v>0</v>
      </c>
      <c r="K206" s="13">
        <v>300000</v>
      </c>
      <c r="L206" s="13">
        <v>0</v>
      </c>
      <c r="M206" s="13">
        <v>0</v>
      </c>
      <c r="N206" s="13">
        <v>0</v>
      </c>
      <c r="O206" s="13">
        <v>0</v>
      </c>
      <c r="P206" s="13">
        <v>16618356</v>
      </c>
      <c r="Q206" s="13"/>
      <c r="R206" s="13">
        <f t="shared" si="3"/>
        <v>0</v>
      </c>
    </row>
    <row r="207" spans="1:18" ht="12">
      <c r="A207" s="8" t="s">
        <v>203</v>
      </c>
      <c r="B207" s="9">
        <v>29461800</v>
      </c>
      <c r="C207" s="9">
        <v>2185789</v>
      </c>
      <c r="D207" s="9">
        <v>2185789</v>
      </c>
      <c r="E207" s="9">
        <v>0</v>
      </c>
      <c r="F207" s="9">
        <v>0</v>
      </c>
      <c r="G207" s="9">
        <v>0</v>
      </c>
      <c r="H207" s="9">
        <v>2050000</v>
      </c>
      <c r="I207" s="9">
        <v>1080000</v>
      </c>
      <c r="J207" s="9">
        <v>370000</v>
      </c>
      <c r="K207" s="9">
        <v>600000</v>
      </c>
      <c r="L207" s="9">
        <v>0</v>
      </c>
      <c r="M207" s="9">
        <v>0</v>
      </c>
      <c r="N207" s="9">
        <v>0</v>
      </c>
      <c r="O207" s="9">
        <v>0</v>
      </c>
      <c r="P207" s="9">
        <v>33697589</v>
      </c>
      <c r="Q207" s="9"/>
      <c r="R207" s="9">
        <f t="shared" si="3"/>
        <v>0</v>
      </c>
    </row>
    <row r="208" spans="1:18" ht="12">
      <c r="A208" s="10" t="s">
        <v>204</v>
      </c>
      <c r="B208" s="11">
        <v>38714000</v>
      </c>
      <c r="C208" s="11">
        <v>-268500</v>
      </c>
      <c r="D208" s="11">
        <v>-268500</v>
      </c>
      <c r="E208" s="11">
        <v>0</v>
      </c>
      <c r="F208" s="11">
        <v>0</v>
      </c>
      <c r="G208" s="11">
        <v>0</v>
      </c>
      <c r="H208" s="11">
        <v>1260000</v>
      </c>
      <c r="I208" s="11">
        <v>190000</v>
      </c>
      <c r="J208" s="11">
        <v>70000</v>
      </c>
      <c r="K208" s="11">
        <v>1000000</v>
      </c>
      <c r="L208" s="11">
        <v>0</v>
      </c>
      <c r="M208" s="11">
        <v>0</v>
      </c>
      <c r="N208" s="11">
        <v>0</v>
      </c>
      <c r="O208" s="11">
        <v>0</v>
      </c>
      <c r="P208" s="11">
        <v>39705500</v>
      </c>
      <c r="Q208" s="11"/>
      <c r="R208" s="11">
        <f t="shared" si="3"/>
        <v>0</v>
      </c>
    </row>
    <row r="209" spans="1:18" ht="12">
      <c r="A209" s="12" t="s">
        <v>205</v>
      </c>
      <c r="B209" s="13">
        <v>8223700</v>
      </c>
      <c r="C209" s="13">
        <v>117823</v>
      </c>
      <c r="D209" s="13">
        <v>117823</v>
      </c>
      <c r="E209" s="13">
        <v>0</v>
      </c>
      <c r="F209" s="13">
        <v>0</v>
      </c>
      <c r="G209" s="13">
        <v>516100</v>
      </c>
      <c r="H209" s="13">
        <v>620000</v>
      </c>
      <c r="I209" s="13">
        <v>320000</v>
      </c>
      <c r="J209" s="13">
        <v>0</v>
      </c>
      <c r="K209" s="13">
        <v>300000</v>
      </c>
      <c r="L209" s="13">
        <v>0</v>
      </c>
      <c r="M209" s="13">
        <v>0</v>
      </c>
      <c r="N209" s="13">
        <v>0</v>
      </c>
      <c r="O209" s="13">
        <v>0</v>
      </c>
      <c r="P209" s="13">
        <v>9477623</v>
      </c>
      <c r="Q209" s="13"/>
      <c r="R209" s="13">
        <f t="shared" si="3"/>
        <v>0</v>
      </c>
    </row>
    <row r="210" spans="1:18" ht="12">
      <c r="A210" s="8" t="s">
        <v>206</v>
      </c>
      <c r="B210" s="9">
        <v>8511000</v>
      </c>
      <c r="C210" s="9">
        <v>134977</v>
      </c>
      <c r="D210" s="9">
        <v>134977</v>
      </c>
      <c r="E210" s="9">
        <v>0</v>
      </c>
      <c r="F210" s="9">
        <v>0</v>
      </c>
      <c r="G210" s="9">
        <v>516100</v>
      </c>
      <c r="H210" s="9">
        <v>860000</v>
      </c>
      <c r="I210" s="9">
        <v>460000</v>
      </c>
      <c r="J210" s="9">
        <v>0</v>
      </c>
      <c r="K210" s="9">
        <v>400000</v>
      </c>
      <c r="L210" s="9">
        <v>0</v>
      </c>
      <c r="M210" s="9">
        <v>0</v>
      </c>
      <c r="N210" s="9">
        <v>0</v>
      </c>
      <c r="O210" s="9">
        <v>0</v>
      </c>
      <c r="P210" s="9">
        <v>10022077</v>
      </c>
      <c r="Q210" s="9"/>
      <c r="R210" s="9">
        <f t="shared" si="3"/>
        <v>0</v>
      </c>
    </row>
    <row r="211" spans="1:18" ht="12">
      <c r="A211" s="10" t="s">
        <v>207</v>
      </c>
      <c r="B211" s="11">
        <v>33326400</v>
      </c>
      <c r="C211" s="11">
        <v>3084624</v>
      </c>
      <c r="D211" s="11">
        <v>3084624</v>
      </c>
      <c r="E211" s="11">
        <v>670300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39031324</v>
      </c>
      <c r="Q211" s="11"/>
      <c r="R211" s="11">
        <f t="shared" si="3"/>
        <v>0</v>
      </c>
    </row>
    <row r="212" spans="1:18" ht="12">
      <c r="A212" s="12" t="s">
        <v>208</v>
      </c>
      <c r="B212" s="13">
        <v>4129800</v>
      </c>
      <c r="C212" s="13">
        <v>513239</v>
      </c>
      <c r="D212" s="13">
        <v>513239</v>
      </c>
      <c r="E212" s="13">
        <v>0</v>
      </c>
      <c r="F212" s="13">
        <v>0</v>
      </c>
      <c r="G212" s="13">
        <v>516100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5349139</v>
      </c>
      <c r="Q212" s="13"/>
      <c r="R212" s="13">
        <f t="shared" si="3"/>
        <v>0</v>
      </c>
    </row>
    <row r="213" spans="1:18" ht="12">
      <c r="A213" s="8" t="s">
        <v>209</v>
      </c>
      <c r="B213" s="9">
        <v>17835900</v>
      </c>
      <c r="C213" s="9">
        <v>1357100</v>
      </c>
      <c r="D213" s="9">
        <v>1357100</v>
      </c>
      <c r="E213" s="9">
        <v>952300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20145300</v>
      </c>
      <c r="Q213" s="9"/>
      <c r="R213" s="9">
        <f t="shared" si="3"/>
        <v>0</v>
      </c>
    </row>
    <row r="214" spans="1:18" ht="12">
      <c r="A214" s="10" t="s">
        <v>210</v>
      </c>
      <c r="B214" s="11">
        <v>10779500</v>
      </c>
      <c r="C214" s="11">
        <v>754579</v>
      </c>
      <c r="D214" s="11">
        <v>754579</v>
      </c>
      <c r="E214" s="11">
        <v>652300</v>
      </c>
      <c r="F214" s="11">
        <v>0</v>
      </c>
      <c r="G214" s="11">
        <v>0</v>
      </c>
      <c r="H214" s="11">
        <v>450000</v>
      </c>
      <c r="I214" s="11">
        <v>300000</v>
      </c>
      <c r="J214" s="11">
        <v>0</v>
      </c>
      <c r="K214" s="11">
        <v>150000</v>
      </c>
      <c r="L214" s="11">
        <v>0</v>
      </c>
      <c r="M214" s="11">
        <v>0</v>
      </c>
      <c r="N214" s="11">
        <v>0</v>
      </c>
      <c r="O214" s="11">
        <v>0</v>
      </c>
      <c r="P214" s="11">
        <v>12636379</v>
      </c>
      <c r="Q214" s="11"/>
      <c r="R214" s="11">
        <f t="shared" si="3"/>
        <v>0</v>
      </c>
    </row>
    <row r="215" spans="1:18" ht="12">
      <c r="A215" s="12" t="s">
        <v>211</v>
      </c>
      <c r="B215" s="13">
        <v>3230600</v>
      </c>
      <c r="C215" s="13">
        <v>-63062</v>
      </c>
      <c r="D215" s="13">
        <v>-63062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3167538</v>
      </c>
      <c r="Q215" s="13"/>
      <c r="R215" s="13">
        <f t="shared" si="3"/>
        <v>0</v>
      </c>
    </row>
    <row r="216" spans="1:18" ht="12">
      <c r="A216" s="8" t="s">
        <v>212</v>
      </c>
      <c r="B216" s="9">
        <v>4145400</v>
      </c>
      <c r="C216" s="9">
        <v>374663</v>
      </c>
      <c r="D216" s="9">
        <v>374663</v>
      </c>
      <c r="E216" s="9">
        <v>0</v>
      </c>
      <c r="F216" s="9">
        <v>0</v>
      </c>
      <c r="G216" s="9">
        <v>516100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5036163</v>
      </c>
      <c r="Q216" s="9"/>
      <c r="R216" s="9">
        <f t="shared" si="3"/>
        <v>0</v>
      </c>
    </row>
    <row r="217" spans="1:18" ht="12">
      <c r="A217" s="10" t="s">
        <v>213</v>
      </c>
      <c r="B217" s="11">
        <v>3395000</v>
      </c>
      <c r="C217" s="11">
        <v>583953</v>
      </c>
      <c r="D217" s="11">
        <v>583953</v>
      </c>
      <c r="E217" s="11">
        <v>0</v>
      </c>
      <c r="F217" s="11">
        <v>0</v>
      </c>
      <c r="G217" s="11">
        <v>516100</v>
      </c>
      <c r="H217" s="11">
        <v>130000</v>
      </c>
      <c r="I217" s="11">
        <v>130000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4625053</v>
      </c>
      <c r="Q217" s="11"/>
      <c r="R217" s="11">
        <f t="shared" si="3"/>
        <v>0</v>
      </c>
    </row>
    <row r="218" spans="1:18" ht="12">
      <c r="A218" s="12" t="s">
        <v>214</v>
      </c>
      <c r="B218" s="13">
        <v>34142800</v>
      </c>
      <c r="C218" s="13">
        <v>3187209</v>
      </c>
      <c r="D218" s="13">
        <v>3187209</v>
      </c>
      <c r="E218" s="13">
        <v>466500</v>
      </c>
      <c r="F218" s="13">
        <v>0</v>
      </c>
      <c r="G218" s="13">
        <v>0</v>
      </c>
      <c r="H218" s="13">
        <v>1700000</v>
      </c>
      <c r="I218" s="13">
        <v>520000</v>
      </c>
      <c r="J218" s="13">
        <v>180000</v>
      </c>
      <c r="K218" s="13">
        <v>1000000</v>
      </c>
      <c r="L218" s="13">
        <v>0</v>
      </c>
      <c r="M218" s="13">
        <v>0</v>
      </c>
      <c r="N218" s="13">
        <v>0</v>
      </c>
      <c r="O218" s="13">
        <v>0</v>
      </c>
      <c r="P218" s="13">
        <v>39496509</v>
      </c>
      <c r="Q218" s="13"/>
      <c r="R218" s="13">
        <f t="shared" si="3"/>
        <v>0</v>
      </c>
    </row>
    <row r="219" spans="1:18" ht="12">
      <c r="A219" s="8" t="s">
        <v>215</v>
      </c>
      <c r="B219" s="9">
        <v>22368300</v>
      </c>
      <c r="C219" s="9">
        <v>3146005</v>
      </c>
      <c r="D219" s="9">
        <v>3146005</v>
      </c>
      <c r="E219" s="9">
        <v>651800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27196105</v>
      </c>
      <c r="Q219" s="9"/>
      <c r="R219" s="9">
        <f t="shared" si="3"/>
        <v>0</v>
      </c>
    </row>
    <row r="220" spans="1:18" ht="12">
      <c r="A220" s="10" t="s">
        <v>216</v>
      </c>
      <c r="B220" s="11">
        <v>11308100</v>
      </c>
      <c r="C220" s="11">
        <v>1101587</v>
      </c>
      <c r="D220" s="11">
        <v>1101587</v>
      </c>
      <c r="E220" s="11">
        <v>0</v>
      </c>
      <c r="F220" s="11">
        <v>0</v>
      </c>
      <c r="G220" s="11">
        <v>0</v>
      </c>
      <c r="H220" s="11">
        <v>490000</v>
      </c>
      <c r="I220" s="11">
        <v>490000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12899687</v>
      </c>
      <c r="Q220" s="11"/>
      <c r="R220" s="11">
        <f t="shared" si="3"/>
        <v>0</v>
      </c>
    </row>
    <row r="221" spans="1:18" ht="12">
      <c r="A221" s="12" t="s">
        <v>217</v>
      </c>
      <c r="B221" s="13">
        <v>6682700</v>
      </c>
      <c r="C221" s="13">
        <v>747400</v>
      </c>
      <c r="D221" s="13">
        <v>747400</v>
      </c>
      <c r="E221" s="13">
        <v>0</v>
      </c>
      <c r="F221" s="13">
        <v>0</v>
      </c>
      <c r="G221" s="13">
        <v>516100</v>
      </c>
      <c r="H221" s="13">
        <v>180000</v>
      </c>
      <c r="I221" s="13">
        <v>180000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8126200</v>
      </c>
      <c r="Q221" s="13"/>
      <c r="R221" s="13">
        <f t="shared" si="3"/>
        <v>0</v>
      </c>
    </row>
    <row r="222" spans="1:18" ht="12">
      <c r="A222" s="8" t="s">
        <v>218</v>
      </c>
      <c r="B222" s="9">
        <v>38040600</v>
      </c>
      <c r="C222" s="9">
        <v>1415371</v>
      </c>
      <c r="D222" s="9">
        <v>1415371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0</v>
      </c>
      <c r="N222" s="9">
        <v>247700</v>
      </c>
      <c r="O222" s="9">
        <v>0</v>
      </c>
      <c r="P222" s="9">
        <v>40063671</v>
      </c>
      <c r="Q222" s="9"/>
      <c r="R222" s="9">
        <f t="shared" si="3"/>
        <v>0</v>
      </c>
    </row>
    <row r="223" spans="1:18" ht="12">
      <c r="A223" s="10" t="s">
        <v>219</v>
      </c>
      <c r="B223" s="11">
        <v>13365500</v>
      </c>
      <c r="C223" s="11">
        <v>-4470509</v>
      </c>
      <c r="D223" s="11">
        <v>-4470509</v>
      </c>
      <c r="E223" s="11">
        <v>0</v>
      </c>
      <c r="F223" s="11">
        <v>0</v>
      </c>
      <c r="G223" s="11">
        <v>0</v>
      </c>
      <c r="H223" s="11">
        <v>290000</v>
      </c>
      <c r="I223" s="11">
        <v>290000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9184991</v>
      </c>
      <c r="Q223" s="11"/>
      <c r="R223" s="11">
        <f t="shared" si="3"/>
        <v>0</v>
      </c>
    </row>
    <row r="224" spans="1:18" ht="12">
      <c r="A224" s="12" t="s">
        <v>220</v>
      </c>
      <c r="B224" s="13">
        <v>14861100</v>
      </c>
      <c r="C224" s="13">
        <v>1453251</v>
      </c>
      <c r="D224" s="13">
        <v>1453251</v>
      </c>
      <c r="E224" s="13">
        <v>0</v>
      </c>
      <c r="F224" s="13">
        <v>0</v>
      </c>
      <c r="G224" s="13">
        <v>0</v>
      </c>
      <c r="H224" s="13">
        <v>420000</v>
      </c>
      <c r="I224" s="13">
        <v>120000</v>
      </c>
      <c r="J224" s="13">
        <v>0</v>
      </c>
      <c r="K224" s="13">
        <v>300000</v>
      </c>
      <c r="L224" s="13">
        <v>0</v>
      </c>
      <c r="M224" s="13">
        <v>0</v>
      </c>
      <c r="N224" s="13">
        <v>163200</v>
      </c>
      <c r="O224" s="13">
        <v>0</v>
      </c>
      <c r="P224" s="13">
        <v>16897551</v>
      </c>
      <c r="Q224" s="13"/>
      <c r="R224" s="13">
        <f t="shared" si="3"/>
        <v>0</v>
      </c>
    </row>
    <row r="225" spans="1:18" ht="12">
      <c r="A225" s="8" t="s">
        <v>221</v>
      </c>
      <c r="B225" s="9">
        <v>46457400</v>
      </c>
      <c r="C225" s="9">
        <v>-395279</v>
      </c>
      <c r="D225" s="9">
        <v>-395279</v>
      </c>
      <c r="E225" s="9">
        <v>0</v>
      </c>
      <c r="F225" s="9">
        <v>0</v>
      </c>
      <c r="G225" s="9">
        <v>0</v>
      </c>
      <c r="H225" s="9">
        <v>440000</v>
      </c>
      <c r="I225" s="9">
        <v>190000</v>
      </c>
      <c r="J225" s="9">
        <v>250000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46502121</v>
      </c>
      <c r="Q225" s="9"/>
      <c r="R225" s="9">
        <f t="shared" si="3"/>
        <v>0</v>
      </c>
    </row>
    <row r="226" spans="1:18" ht="12">
      <c r="A226" s="10" t="s">
        <v>222</v>
      </c>
      <c r="B226" s="11">
        <v>59098800</v>
      </c>
      <c r="C226" s="11">
        <v>8636569</v>
      </c>
      <c r="D226" s="11">
        <v>8636569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0</v>
      </c>
      <c r="M226" s="11">
        <v>0</v>
      </c>
      <c r="N226" s="11">
        <v>153700</v>
      </c>
      <c r="O226" s="11">
        <v>0</v>
      </c>
      <c r="P226" s="11">
        <v>68109069</v>
      </c>
      <c r="Q226" s="11"/>
      <c r="R226" s="11">
        <f t="shared" si="3"/>
        <v>0</v>
      </c>
    </row>
    <row r="227" spans="1:18" ht="12">
      <c r="A227" s="12" t="s">
        <v>223</v>
      </c>
      <c r="B227" s="13">
        <v>12544000</v>
      </c>
      <c r="C227" s="13">
        <v>2663487</v>
      </c>
      <c r="D227" s="13">
        <v>2663487</v>
      </c>
      <c r="E227" s="13">
        <v>534700</v>
      </c>
      <c r="F227" s="13">
        <v>0</v>
      </c>
      <c r="G227" s="13">
        <v>0</v>
      </c>
      <c r="H227" s="13">
        <v>440000</v>
      </c>
      <c r="I227" s="13">
        <v>90000</v>
      </c>
      <c r="J227" s="13">
        <v>0</v>
      </c>
      <c r="K227" s="13">
        <v>350000</v>
      </c>
      <c r="L227" s="13">
        <v>0</v>
      </c>
      <c r="M227" s="13">
        <v>0</v>
      </c>
      <c r="N227" s="13">
        <v>0</v>
      </c>
      <c r="O227" s="13">
        <v>0</v>
      </c>
      <c r="P227" s="13">
        <v>16182187</v>
      </c>
      <c r="Q227" s="13"/>
      <c r="R227" s="13">
        <f t="shared" si="3"/>
        <v>0</v>
      </c>
    </row>
    <row r="228" spans="1:18" ht="12">
      <c r="A228" s="8" t="s">
        <v>224</v>
      </c>
      <c r="B228" s="9">
        <v>2246300</v>
      </c>
      <c r="C228" s="9">
        <v>-27189</v>
      </c>
      <c r="D228" s="9">
        <v>-27189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2219111</v>
      </c>
      <c r="Q228" s="9"/>
      <c r="R228" s="9">
        <f t="shared" si="3"/>
        <v>0</v>
      </c>
    </row>
    <row r="229" spans="1:18" ht="12">
      <c r="A229" s="10" t="s">
        <v>225</v>
      </c>
      <c r="B229" s="11">
        <v>18082500</v>
      </c>
      <c r="C229" s="11">
        <v>4683710</v>
      </c>
      <c r="D229" s="11">
        <v>4683710</v>
      </c>
      <c r="E229" s="11">
        <v>0</v>
      </c>
      <c r="F229" s="11">
        <v>0</v>
      </c>
      <c r="G229" s="11">
        <v>0</v>
      </c>
      <c r="H229" s="11">
        <v>1410000</v>
      </c>
      <c r="I229" s="11">
        <v>410000</v>
      </c>
      <c r="J229" s="11">
        <v>0</v>
      </c>
      <c r="K229" s="11">
        <v>1000000</v>
      </c>
      <c r="L229" s="11">
        <v>0</v>
      </c>
      <c r="M229" s="11">
        <v>0</v>
      </c>
      <c r="N229" s="11">
        <v>0</v>
      </c>
      <c r="O229" s="11">
        <v>0</v>
      </c>
      <c r="P229" s="11">
        <v>24176210</v>
      </c>
      <c r="Q229" s="11"/>
      <c r="R229" s="11">
        <f t="shared" si="3"/>
        <v>0</v>
      </c>
    </row>
    <row r="230" spans="1:18" ht="12">
      <c r="A230" s="12" t="s">
        <v>226</v>
      </c>
      <c r="B230" s="13">
        <v>16665700</v>
      </c>
      <c r="C230" s="13">
        <v>2114167</v>
      </c>
      <c r="D230" s="13">
        <v>2114167</v>
      </c>
      <c r="E230" s="13">
        <v>0</v>
      </c>
      <c r="F230" s="13">
        <v>0</v>
      </c>
      <c r="G230" s="13">
        <v>0</v>
      </c>
      <c r="H230" s="13">
        <v>1390000</v>
      </c>
      <c r="I230" s="13">
        <v>390000</v>
      </c>
      <c r="J230" s="13">
        <v>0</v>
      </c>
      <c r="K230" s="13">
        <v>1000000</v>
      </c>
      <c r="L230" s="13">
        <v>0</v>
      </c>
      <c r="M230" s="13">
        <v>0</v>
      </c>
      <c r="N230" s="13">
        <v>176000</v>
      </c>
      <c r="O230" s="13">
        <v>0</v>
      </c>
      <c r="P230" s="13">
        <v>20345867</v>
      </c>
      <c r="Q230" s="13"/>
      <c r="R230" s="13">
        <f t="shared" si="3"/>
        <v>0</v>
      </c>
    </row>
    <row r="231" spans="1:18" ht="12">
      <c r="A231" s="8" t="s">
        <v>227</v>
      </c>
      <c r="B231" s="9">
        <v>10661200</v>
      </c>
      <c r="C231" s="9">
        <v>927792</v>
      </c>
      <c r="D231" s="9">
        <v>927792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11588992</v>
      </c>
      <c r="Q231" s="9"/>
      <c r="R231" s="9">
        <f t="shared" si="3"/>
        <v>0</v>
      </c>
    </row>
    <row r="232" spans="1:18" ht="12">
      <c r="A232" s="10" t="s">
        <v>228</v>
      </c>
      <c r="B232" s="11">
        <v>12798600</v>
      </c>
      <c r="C232" s="11">
        <v>2475482</v>
      </c>
      <c r="D232" s="11">
        <v>2475482</v>
      </c>
      <c r="E232" s="11">
        <v>0</v>
      </c>
      <c r="F232" s="11">
        <v>0</v>
      </c>
      <c r="G232" s="11">
        <v>0</v>
      </c>
      <c r="H232" s="11">
        <v>620000</v>
      </c>
      <c r="I232" s="11">
        <v>320000</v>
      </c>
      <c r="J232" s="11">
        <v>0</v>
      </c>
      <c r="K232" s="11">
        <v>300000</v>
      </c>
      <c r="L232" s="11">
        <v>0</v>
      </c>
      <c r="M232" s="11">
        <v>0</v>
      </c>
      <c r="N232" s="11">
        <v>0</v>
      </c>
      <c r="O232" s="11">
        <v>0</v>
      </c>
      <c r="P232" s="11">
        <v>15894082</v>
      </c>
      <c r="Q232" s="11"/>
      <c r="R232" s="11">
        <f t="shared" si="3"/>
        <v>0</v>
      </c>
    </row>
    <row r="233" spans="1:18" ht="12">
      <c r="A233" s="12" t="s">
        <v>229</v>
      </c>
      <c r="B233" s="13">
        <v>34022000</v>
      </c>
      <c r="C233" s="13">
        <v>908826</v>
      </c>
      <c r="D233" s="13">
        <v>908826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35690826</v>
      </c>
      <c r="Q233" s="13"/>
      <c r="R233" s="13">
        <f t="shared" si="3"/>
        <v>0</v>
      </c>
    </row>
    <row r="234" spans="1:18" ht="12">
      <c r="A234" s="8" t="s">
        <v>230</v>
      </c>
      <c r="B234" s="9">
        <v>6804200</v>
      </c>
      <c r="C234" s="9">
        <v>-1388290</v>
      </c>
      <c r="D234" s="9">
        <v>-1388290</v>
      </c>
      <c r="E234" s="9">
        <v>0</v>
      </c>
      <c r="F234" s="9">
        <v>0</v>
      </c>
      <c r="G234" s="9">
        <v>516100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0</v>
      </c>
      <c r="N234" s="9">
        <v>35700</v>
      </c>
      <c r="O234" s="9">
        <v>0</v>
      </c>
      <c r="P234" s="9">
        <v>6287710</v>
      </c>
      <c r="Q234" s="9"/>
      <c r="R234" s="9">
        <f t="shared" si="3"/>
        <v>0</v>
      </c>
    </row>
    <row r="235" spans="1:18" ht="12">
      <c r="A235" s="10" t="s">
        <v>231</v>
      </c>
      <c r="B235" s="11">
        <v>2862500</v>
      </c>
      <c r="C235" s="11">
        <v>20904</v>
      </c>
      <c r="D235" s="11">
        <v>20904</v>
      </c>
      <c r="E235" s="11">
        <v>0</v>
      </c>
      <c r="F235" s="11">
        <v>0</v>
      </c>
      <c r="G235" s="11">
        <v>516100</v>
      </c>
      <c r="H235" s="11">
        <v>480000</v>
      </c>
      <c r="I235" s="11">
        <v>130000</v>
      </c>
      <c r="J235" s="11">
        <v>0</v>
      </c>
      <c r="K235" s="11">
        <v>350000</v>
      </c>
      <c r="L235" s="11">
        <v>0</v>
      </c>
      <c r="M235" s="11">
        <v>0</v>
      </c>
      <c r="N235" s="11">
        <v>0</v>
      </c>
      <c r="O235" s="11">
        <v>0</v>
      </c>
      <c r="P235" s="11">
        <v>3879504</v>
      </c>
      <c r="Q235" s="11"/>
      <c r="R235" s="11">
        <f t="shared" si="3"/>
        <v>0</v>
      </c>
    </row>
    <row r="236" spans="1:18" ht="12">
      <c r="A236" s="12" t="s">
        <v>232</v>
      </c>
      <c r="B236" s="13">
        <v>5605500</v>
      </c>
      <c r="C236" s="13">
        <v>240600</v>
      </c>
      <c r="D236" s="13">
        <v>240600</v>
      </c>
      <c r="E236" s="13">
        <v>0</v>
      </c>
      <c r="F236" s="13">
        <v>0</v>
      </c>
      <c r="G236" s="13">
        <v>516100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6372200</v>
      </c>
      <c r="Q236" s="13"/>
      <c r="R236" s="13">
        <f t="shared" si="3"/>
        <v>0</v>
      </c>
    </row>
    <row r="237" spans="1:18" ht="12">
      <c r="A237" s="8" t="s">
        <v>233</v>
      </c>
      <c r="B237" s="9">
        <v>28698400</v>
      </c>
      <c r="C237" s="9">
        <v>1172463</v>
      </c>
      <c r="D237" s="9">
        <v>1172463</v>
      </c>
      <c r="E237" s="9">
        <v>0</v>
      </c>
      <c r="F237" s="9">
        <v>0</v>
      </c>
      <c r="G237" s="9">
        <v>0</v>
      </c>
      <c r="H237" s="9">
        <v>4015000</v>
      </c>
      <c r="I237" s="9">
        <v>1665000</v>
      </c>
      <c r="J237" s="9">
        <v>0</v>
      </c>
      <c r="K237" s="9">
        <v>2350000</v>
      </c>
      <c r="L237" s="9">
        <v>0</v>
      </c>
      <c r="M237" s="9">
        <v>0</v>
      </c>
      <c r="N237" s="9">
        <v>0</v>
      </c>
      <c r="O237" s="9">
        <v>0</v>
      </c>
      <c r="P237" s="9">
        <v>33885863</v>
      </c>
      <c r="Q237" s="9"/>
      <c r="R237" s="9">
        <f t="shared" si="3"/>
        <v>0</v>
      </c>
    </row>
    <row r="238" spans="1:18" ht="12">
      <c r="A238" s="10" t="s">
        <v>234</v>
      </c>
      <c r="B238" s="11">
        <v>8174800</v>
      </c>
      <c r="C238" s="11">
        <v>-459129</v>
      </c>
      <c r="D238" s="11">
        <v>-459129</v>
      </c>
      <c r="E238" s="11">
        <v>0</v>
      </c>
      <c r="F238" s="11">
        <v>0</v>
      </c>
      <c r="G238" s="11">
        <v>516100</v>
      </c>
      <c r="H238" s="11">
        <v>285000</v>
      </c>
      <c r="I238" s="11">
        <v>285000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8516771</v>
      </c>
      <c r="Q238" s="11"/>
      <c r="R238" s="11">
        <f t="shared" si="3"/>
        <v>0</v>
      </c>
    </row>
    <row r="239" spans="1:18" ht="12">
      <c r="A239" s="12" t="s">
        <v>235</v>
      </c>
      <c r="B239" s="13">
        <v>3309600</v>
      </c>
      <c r="C239" s="13">
        <v>109928</v>
      </c>
      <c r="D239" s="13">
        <v>109928</v>
      </c>
      <c r="E239" s="13">
        <v>0</v>
      </c>
      <c r="F239" s="13">
        <v>0</v>
      </c>
      <c r="G239" s="13">
        <v>516100</v>
      </c>
      <c r="H239" s="13">
        <v>1280000</v>
      </c>
      <c r="I239" s="13">
        <v>270000</v>
      </c>
      <c r="J239" s="13">
        <v>10000</v>
      </c>
      <c r="K239" s="13">
        <v>1000000</v>
      </c>
      <c r="L239" s="13">
        <v>0</v>
      </c>
      <c r="M239" s="13">
        <v>0</v>
      </c>
      <c r="N239" s="13">
        <v>0</v>
      </c>
      <c r="O239" s="13">
        <v>0</v>
      </c>
      <c r="P239" s="13">
        <v>5215628</v>
      </c>
      <c r="Q239" s="13"/>
      <c r="R239" s="13">
        <f t="shared" si="3"/>
        <v>0</v>
      </c>
    </row>
    <row r="240" spans="1:18" ht="12">
      <c r="A240" s="8" t="s">
        <v>236</v>
      </c>
      <c r="B240" s="9">
        <v>5015200</v>
      </c>
      <c r="C240" s="9">
        <v>179306</v>
      </c>
      <c r="D240" s="9">
        <v>179306</v>
      </c>
      <c r="E240" s="9">
        <v>0</v>
      </c>
      <c r="F240" s="9">
        <v>0</v>
      </c>
      <c r="G240" s="9">
        <v>516100</v>
      </c>
      <c r="H240" s="9">
        <v>1400000</v>
      </c>
      <c r="I240" s="9">
        <v>200000</v>
      </c>
      <c r="J240" s="9">
        <v>0</v>
      </c>
      <c r="K240" s="9">
        <v>1200000</v>
      </c>
      <c r="L240" s="9">
        <v>0</v>
      </c>
      <c r="M240" s="9">
        <v>0</v>
      </c>
      <c r="N240" s="9">
        <v>0</v>
      </c>
      <c r="O240" s="9">
        <v>0</v>
      </c>
      <c r="P240" s="9">
        <v>7110606</v>
      </c>
      <c r="Q240" s="9"/>
      <c r="R240" s="9">
        <f t="shared" si="3"/>
        <v>0</v>
      </c>
    </row>
    <row r="241" spans="1:18" ht="12">
      <c r="A241" s="10" t="s">
        <v>237</v>
      </c>
      <c r="B241" s="11">
        <v>12349200</v>
      </c>
      <c r="C241" s="11">
        <v>1007214</v>
      </c>
      <c r="D241" s="11">
        <v>1007214</v>
      </c>
      <c r="E241" s="11">
        <v>539600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13896014</v>
      </c>
      <c r="Q241" s="11"/>
      <c r="R241" s="11">
        <f t="shared" si="3"/>
        <v>0</v>
      </c>
    </row>
    <row r="242" spans="1:18" ht="12">
      <c r="A242" s="12" t="s">
        <v>238</v>
      </c>
      <c r="B242" s="13">
        <v>8324200</v>
      </c>
      <c r="C242" s="13">
        <v>742059</v>
      </c>
      <c r="D242" s="13">
        <v>742059</v>
      </c>
      <c r="E242" s="13">
        <v>0</v>
      </c>
      <c r="F242" s="13">
        <v>0</v>
      </c>
      <c r="G242" s="13">
        <v>516100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9582359</v>
      </c>
      <c r="Q242" s="13"/>
      <c r="R242" s="13">
        <f t="shared" si="3"/>
        <v>0</v>
      </c>
    </row>
    <row r="243" spans="1:18" ht="12">
      <c r="A243" s="8" t="s">
        <v>239</v>
      </c>
      <c r="B243" s="9">
        <v>4805300</v>
      </c>
      <c r="C243" s="9">
        <v>595075</v>
      </c>
      <c r="D243" s="9">
        <v>595075</v>
      </c>
      <c r="E243" s="9">
        <v>0</v>
      </c>
      <c r="F243" s="9">
        <v>0</v>
      </c>
      <c r="G243" s="9">
        <v>516100</v>
      </c>
      <c r="H243" s="9">
        <v>260000</v>
      </c>
      <c r="I243" s="9">
        <v>260000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6176475</v>
      </c>
      <c r="Q243" s="9"/>
      <c r="R243" s="9">
        <f t="shared" si="3"/>
        <v>0</v>
      </c>
    </row>
    <row r="244" spans="1:18" ht="12">
      <c r="A244" s="10" t="s">
        <v>240</v>
      </c>
      <c r="B244" s="11">
        <v>5793600</v>
      </c>
      <c r="C244" s="11">
        <v>-51110</v>
      </c>
      <c r="D244" s="11">
        <v>-51110</v>
      </c>
      <c r="E244" s="11">
        <v>0</v>
      </c>
      <c r="F244" s="11">
        <v>0</v>
      </c>
      <c r="G244" s="11">
        <v>516100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6258590</v>
      </c>
      <c r="Q244" s="11"/>
      <c r="R244" s="11">
        <f t="shared" si="3"/>
        <v>0</v>
      </c>
    </row>
    <row r="245" spans="1:18" ht="12">
      <c r="A245" s="12" t="s">
        <v>241</v>
      </c>
      <c r="B245" s="13">
        <v>15646400</v>
      </c>
      <c r="C245" s="13">
        <v>2608758</v>
      </c>
      <c r="D245" s="13">
        <v>2608758</v>
      </c>
      <c r="E245" s="13">
        <v>0</v>
      </c>
      <c r="F245" s="13">
        <v>0</v>
      </c>
      <c r="G245" s="13">
        <v>0</v>
      </c>
      <c r="H245" s="13">
        <v>845000</v>
      </c>
      <c r="I245" s="13">
        <v>845000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19100158</v>
      </c>
      <c r="Q245" s="13"/>
      <c r="R245" s="13">
        <f t="shared" si="3"/>
        <v>0</v>
      </c>
    </row>
    <row r="246" spans="1:18" ht="12">
      <c r="A246" s="8" t="s">
        <v>242</v>
      </c>
      <c r="B246" s="9">
        <v>5066500</v>
      </c>
      <c r="C246" s="9">
        <v>-251815</v>
      </c>
      <c r="D246" s="9">
        <v>-251815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4814685</v>
      </c>
      <c r="Q246" s="9"/>
      <c r="R246" s="9">
        <f t="shared" si="3"/>
        <v>0</v>
      </c>
    </row>
    <row r="247" spans="1:18" ht="12">
      <c r="A247" s="10" t="s">
        <v>243</v>
      </c>
      <c r="B247" s="11">
        <v>6387100</v>
      </c>
      <c r="C247" s="11">
        <v>273543</v>
      </c>
      <c r="D247" s="11">
        <v>273543</v>
      </c>
      <c r="E247" s="11">
        <v>0</v>
      </c>
      <c r="F247" s="11">
        <v>0</v>
      </c>
      <c r="G247" s="11">
        <v>516100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7176743</v>
      </c>
      <c r="Q247" s="11"/>
      <c r="R247" s="11">
        <f t="shared" si="3"/>
        <v>0</v>
      </c>
    </row>
    <row r="248" spans="1:18" ht="12">
      <c r="A248" s="12" t="s">
        <v>244</v>
      </c>
      <c r="B248" s="13">
        <v>12522400</v>
      </c>
      <c r="C248" s="13">
        <v>362792</v>
      </c>
      <c r="D248" s="13">
        <v>362792</v>
      </c>
      <c r="E248" s="13">
        <v>501400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13476592</v>
      </c>
      <c r="Q248" s="13"/>
      <c r="R248" s="13">
        <f t="shared" si="3"/>
        <v>0</v>
      </c>
    </row>
    <row r="249" spans="1:18" ht="12">
      <c r="A249" s="8" t="s">
        <v>245</v>
      </c>
      <c r="B249" s="9">
        <v>14108800</v>
      </c>
      <c r="C249" s="9">
        <v>2177849</v>
      </c>
      <c r="D249" s="9">
        <v>2177849</v>
      </c>
      <c r="E249" s="9">
        <v>591200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16877849</v>
      </c>
      <c r="Q249" s="9"/>
      <c r="R249" s="9">
        <f t="shared" si="3"/>
        <v>0</v>
      </c>
    </row>
    <row r="250" spans="1:18" ht="12">
      <c r="A250" s="10" t="s">
        <v>246</v>
      </c>
      <c r="B250" s="11">
        <v>9282700</v>
      </c>
      <c r="C250" s="11">
        <v>2121810</v>
      </c>
      <c r="D250" s="11">
        <v>2121810</v>
      </c>
      <c r="E250" s="11">
        <v>0</v>
      </c>
      <c r="F250" s="11">
        <v>0</v>
      </c>
      <c r="G250" s="11">
        <v>516100</v>
      </c>
      <c r="H250" s="11">
        <v>780000</v>
      </c>
      <c r="I250" s="11">
        <v>280000</v>
      </c>
      <c r="J250" s="11">
        <v>0</v>
      </c>
      <c r="K250" s="11">
        <v>500000</v>
      </c>
      <c r="L250" s="11">
        <v>0</v>
      </c>
      <c r="M250" s="11">
        <v>0</v>
      </c>
      <c r="N250" s="11">
        <v>0</v>
      </c>
      <c r="O250" s="11">
        <v>0</v>
      </c>
      <c r="P250" s="11">
        <v>12700610</v>
      </c>
      <c r="Q250" s="11"/>
      <c r="R250" s="11">
        <f t="shared" si="3"/>
        <v>0</v>
      </c>
    </row>
    <row r="251" spans="1:18" ht="12">
      <c r="A251" s="12" t="s">
        <v>247</v>
      </c>
      <c r="B251" s="13">
        <v>9382700</v>
      </c>
      <c r="C251" s="13">
        <v>2323651</v>
      </c>
      <c r="D251" s="13">
        <v>2323651</v>
      </c>
      <c r="E251" s="13">
        <v>0</v>
      </c>
      <c r="F251" s="13">
        <v>0</v>
      </c>
      <c r="G251" s="13">
        <v>516100</v>
      </c>
      <c r="H251" s="13">
        <v>230000</v>
      </c>
      <c r="I251" s="13">
        <v>220000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12452451</v>
      </c>
      <c r="Q251" s="13"/>
      <c r="R251" s="13">
        <f t="shared" si="3"/>
        <v>0</v>
      </c>
    </row>
    <row r="252" spans="1:18" ht="12">
      <c r="A252" s="8" t="s">
        <v>248</v>
      </c>
      <c r="B252" s="9">
        <v>8334300</v>
      </c>
      <c r="C252" s="9">
        <v>1578708</v>
      </c>
      <c r="D252" s="9">
        <v>1578708</v>
      </c>
      <c r="E252" s="9">
        <v>0</v>
      </c>
      <c r="F252" s="9">
        <v>0</v>
      </c>
      <c r="G252" s="9">
        <v>516100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10559108</v>
      </c>
      <c r="Q252" s="9"/>
      <c r="R252" s="9">
        <f t="shared" si="3"/>
        <v>0</v>
      </c>
    </row>
    <row r="253" spans="1:18" ht="12">
      <c r="A253" s="10" t="s">
        <v>249</v>
      </c>
      <c r="B253" s="11">
        <v>9320700</v>
      </c>
      <c r="C253" s="11">
        <v>422022</v>
      </c>
      <c r="D253" s="11">
        <v>422022</v>
      </c>
      <c r="E253" s="11">
        <v>0</v>
      </c>
      <c r="F253" s="11">
        <v>0</v>
      </c>
      <c r="G253" s="11">
        <v>516100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10388822</v>
      </c>
      <c r="Q253" s="11"/>
      <c r="R253" s="11">
        <f t="shared" si="3"/>
        <v>0</v>
      </c>
    </row>
    <row r="254" spans="1:18" ht="12">
      <c r="A254" s="12" t="s">
        <v>250</v>
      </c>
      <c r="B254" s="13">
        <v>27276200</v>
      </c>
      <c r="C254" s="13">
        <v>-42327</v>
      </c>
      <c r="D254" s="13">
        <v>-42327</v>
      </c>
      <c r="E254" s="13">
        <v>0</v>
      </c>
      <c r="F254" s="13">
        <v>0</v>
      </c>
      <c r="G254" s="13">
        <v>0</v>
      </c>
      <c r="H254" s="13">
        <v>1380000</v>
      </c>
      <c r="I254" s="13">
        <v>1380000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28613873</v>
      </c>
      <c r="Q254" s="13"/>
      <c r="R254" s="13">
        <f t="shared" si="3"/>
        <v>0</v>
      </c>
    </row>
    <row r="255" spans="1:18" ht="12">
      <c r="A255" s="8" t="s">
        <v>251</v>
      </c>
      <c r="B255" s="9">
        <v>7857900</v>
      </c>
      <c r="C255" s="9">
        <v>1492617</v>
      </c>
      <c r="D255" s="9">
        <v>1492617</v>
      </c>
      <c r="E255" s="9">
        <v>0</v>
      </c>
      <c r="F255" s="9">
        <v>0</v>
      </c>
      <c r="G255" s="9">
        <v>516100</v>
      </c>
      <c r="H255" s="9">
        <v>280000</v>
      </c>
      <c r="I255" s="9">
        <v>210000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10146617</v>
      </c>
      <c r="Q255" s="9"/>
      <c r="R255" s="9">
        <f t="shared" si="3"/>
        <v>0</v>
      </c>
    </row>
    <row r="256" spans="1:18" ht="12">
      <c r="A256" s="10" t="s">
        <v>252</v>
      </c>
      <c r="B256" s="11">
        <v>13413600</v>
      </c>
      <c r="C256" s="11">
        <v>2171628</v>
      </c>
      <c r="D256" s="11">
        <v>2171628</v>
      </c>
      <c r="E256" s="11">
        <v>519000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16214228</v>
      </c>
      <c r="Q256" s="11"/>
      <c r="R256" s="11">
        <f t="shared" si="3"/>
        <v>0</v>
      </c>
    </row>
    <row r="257" spans="1:18" ht="12">
      <c r="A257" s="12" t="s">
        <v>253</v>
      </c>
      <c r="B257" s="13">
        <v>15469500</v>
      </c>
      <c r="C257" s="13">
        <v>1175884</v>
      </c>
      <c r="D257" s="13">
        <v>1175884</v>
      </c>
      <c r="E257" s="13">
        <v>661300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17906684</v>
      </c>
      <c r="Q257" s="13"/>
      <c r="R257" s="13">
        <f t="shared" si="3"/>
        <v>0</v>
      </c>
    </row>
    <row r="258" spans="1:18" ht="12">
      <c r="A258" s="8" t="s">
        <v>254</v>
      </c>
      <c r="B258" s="9">
        <v>8307200</v>
      </c>
      <c r="C258" s="9">
        <v>2206589</v>
      </c>
      <c r="D258" s="9">
        <v>2206589</v>
      </c>
      <c r="E258" s="9">
        <v>0</v>
      </c>
      <c r="F258" s="9">
        <v>0</v>
      </c>
      <c r="G258" s="9">
        <v>516100</v>
      </c>
      <c r="H258" s="9">
        <v>1755000</v>
      </c>
      <c r="I258" s="9">
        <v>210000</v>
      </c>
      <c r="J258" s="9">
        <v>0</v>
      </c>
      <c r="K258" s="9">
        <v>1545000</v>
      </c>
      <c r="L258" s="9">
        <v>0</v>
      </c>
      <c r="M258" s="9">
        <v>0</v>
      </c>
      <c r="N258" s="9">
        <v>0</v>
      </c>
      <c r="O258" s="9">
        <v>0</v>
      </c>
      <c r="P258" s="9">
        <v>12784889</v>
      </c>
      <c r="Q258" s="9"/>
      <c r="R258" s="9">
        <f t="shared" si="3"/>
        <v>0</v>
      </c>
    </row>
    <row r="259" spans="1:18" ht="12">
      <c r="A259" s="10" t="s">
        <v>255</v>
      </c>
      <c r="B259" s="11">
        <v>14739900</v>
      </c>
      <c r="C259" s="11">
        <v>3170074</v>
      </c>
      <c r="D259" s="11">
        <v>3170074</v>
      </c>
      <c r="E259" s="11">
        <v>261000</v>
      </c>
      <c r="F259" s="11">
        <v>0</v>
      </c>
      <c r="G259" s="11">
        <v>0</v>
      </c>
      <c r="H259" s="11">
        <v>50000</v>
      </c>
      <c r="I259" s="11">
        <v>50000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18220974</v>
      </c>
      <c r="Q259" s="11"/>
      <c r="R259" s="11">
        <f t="shared" si="3"/>
        <v>0</v>
      </c>
    </row>
    <row r="260" spans="1:18" ht="12">
      <c r="A260" s="12" t="s">
        <v>256</v>
      </c>
      <c r="B260" s="13">
        <v>4354200</v>
      </c>
      <c r="C260" s="13">
        <v>1263745</v>
      </c>
      <c r="D260" s="13">
        <v>1263745</v>
      </c>
      <c r="E260" s="13">
        <v>0</v>
      </c>
      <c r="F260" s="13">
        <v>0</v>
      </c>
      <c r="G260" s="13">
        <v>516100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6164045</v>
      </c>
      <c r="Q260" s="13"/>
      <c r="R260" s="13">
        <f t="shared" si="3"/>
        <v>0</v>
      </c>
    </row>
    <row r="261" spans="1:18" ht="12">
      <c r="A261" s="8" t="s">
        <v>257</v>
      </c>
      <c r="B261" s="9">
        <v>16970600</v>
      </c>
      <c r="C261" s="9">
        <v>1757000</v>
      </c>
      <c r="D261" s="9">
        <v>1757000</v>
      </c>
      <c r="E261" s="9">
        <v>506800</v>
      </c>
      <c r="F261" s="9">
        <v>0</v>
      </c>
      <c r="G261" s="9">
        <v>0</v>
      </c>
      <c r="H261" s="9">
        <v>160000</v>
      </c>
      <c r="I261" s="9">
        <v>140000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19394400</v>
      </c>
      <c r="Q261" s="9"/>
      <c r="R261" s="9">
        <f t="shared" si="3"/>
        <v>0</v>
      </c>
    </row>
    <row r="262" spans="1:18" ht="12">
      <c r="A262" s="10" t="s">
        <v>258</v>
      </c>
      <c r="B262" s="11">
        <v>19144800</v>
      </c>
      <c r="C262" s="11">
        <v>2925256</v>
      </c>
      <c r="D262" s="11">
        <v>2925256</v>
      </c>
      <c r="E262" s="11">
        <v>289600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22429656</v>
      </c>
      <c r="Q262" s="11"/>
      <c r="R262" s="11">
        <f t="shared" si="3"/>
        <v>0</v>
      </c>
    </row>
    <row r="263" spans="1:18" ht="12">
      <c r="A263" s="12" t="s">
        <v>259</v>
      </c>
      <c r="B263" s="13">
        <v>51881400</v>
      </c>
      <c r="C263" s="13">
        <v>-2686962</v>
      </c>
      <c r="D263" s="13">
        <v>-2686962</v>
      </c>
      <c r="E263" s="13">
        <v>0</v>
      </c>
      <c r="F263" s="13">
        <v>0</v>
      </c>
      <c r="G263" s="13">
        <v>0</v>
      </c>
      <c r="H263" s="13">
        <v>1917000</v>
      </c>
      <c r="I263" s="13">
        <v>25000</v>
      </c>
      <c r="J263" s="13">
        <v>130000</v>
      </c>
      <c r="K263" s="13">
        <v>1762000</v>
      </c>
      <c r="L263" s="13">
        <v>0</v>
      </c>
      <c r="M263" s="13">
        <v>0</v>
      </c>
      <c r="N263" s="13">
        <v>0</v>
      </c>
      <c r="O263" s="13">
        <v>0</v>
      </c>
      <c r="P263" s="13">
        <v>51111438</v>
      </c>
      <c r="Q263" s="13"/>
      <c r="R263" s="13">
        <f aca="true" t="shared" si="4" ref="R263:R326">C263-D263</f>
        <v>0</v>
      </c>
    </row>
    <row r="264" spans="1:18" ht="12">
      <c r="A264" s="8" t="s">
        <v>260</v>
      </c>
      <c r="B264" s="9">
        <v>85534200</v>
      </c>
      <c r="C264" s="9">
        <v>-2273222</v>
      </c>
      <c r="D264" s="9">
        <v>-2273222</v>
      </c>
      <c r="E264" s="9">
        <v>0</v>
      </c>
      <c r="F264" s="9">
        <v>0</v>
      </c>
      <c r="G264" s="9">
        <v>0</v>
      </c>
      <c r="H264" s="9">
        <v>2332000</v>
      </c>
      <c r="I264" s="9">
        <v>260000</v>
      </c>
      <c r="J264" s="9">
        <v>1620000</v>
      </c>
      <c r="K264" s="9">
        <v>452000</v>
      </c>
      <c r="L264" s="9">
        <v>0</v>
      </c>
      <c r="M264" s="9">
        <v>0</v>
      </c>
      <c r="N264" s="9">
        <v>0</v>
      </c>
      <c r="O264" s="9">
        <v>0</v>
      </c>
      <c r="P264" s="9">
        <v>85592978</v>
      </c>
      <c r="Q264" s="9"/>
      <c r="R264" s="9">
        <f t="shared" si="4"/>
        <v>0</v>
      </c>
    </row>
    <row r="265" spans="1:18" ht="12">
      <c r="A265" s="10" t="s">
        <v>261</v>
      </c>
      <c r="B265" s="11">
        <v>51933700</v>
      </c>
      <c r="C265" s="11">
        <v>3133582</v>
      </c>
      <c r="D265" s="11">
        <v>3133582</v>
      </c>
      <c r="E265" s="11">
        <v>0</v>
      </c>
      <c r="F265" s="11">
        <v>0</v>
      </c>
      <c r="G265" s="11">
        <v>0</v>
      </c>
      <c r="H265" s="11">
        <v>2177000</v>
      </c>
      <c r="I265" s="11">
        <v>125000</v>
      </c>
      <c r="J265" s="11">
        <v>890000</v>
      </c>
      <c r="K265" s="11">
        <v>212000</v>
      </c>
      <c r="L265" s="11">
        <v>0</v>
      </c>
      <c r="M265" s="11">
        <v>950000</v>
      </c>
      <c r="N265" s="11">
        <v>0</v>
      </c>
      <c r="O265" s="11">
        <v>0</v>
      </c>
      <c r="P265" s="11">
        <v>57244282</v>
      </c>
      <c r="Q265" s="11"/>
      <c r="R265" s="11">
        <f t="shared" si="4"/>
        <v>0</v>
      </c>
    </row>
    <row r="266" spans="1:18" ht="12">
      <c r="A266" s="12" t="s">
        <v>262</v>
      </c>
      <c r="B266" s="13">
        <v>10202200</v>
      </c>
      <c r="C266" s="13">
        <v>1369192</v>
      </c>
      <c r="D266" s="13">
        <v>1369192</v>
      </c>
      <c r="E266" s="13">
        <v>487000</v>
      </c>
      <c r="F266" s="13">
        <v>0</v>
      </c>
      <c r="G266" s="13">
        <v>0</v>
      </c>
      <c r="H266" s="13">
        <v>3747500</v>
      </c>
      <c r="I266" s="13">
        <v>435500</v>
      </c>
      <c r="J266" s="13">
        <v>20000</v>
      </c>
      <c r="K266" s="13">
        <v>3292000</v>
      </c>
      <c r="L266" s="13">
        <v>0</v>
      </c>
      <c r="M266" s="13">
        <v>0</v>
      </c>
      <c r="N266" s="13">
        <v>0</v>
      </c>
      <c r="O266" s="13">
        <v>0</v>
      </c>
      <c r="P266" s="13">
        <v>15805892</v>
      </c>
      <c r="Q266" s="13"/>
      <c r="R266" s="13">
        <f t="shared" si="4"/>
        <v>0</v>
      </c>
    </row>
    <row r="267" spans="1:18" ht="12">
      <c r="A267" s="8" t="s">
        <v>263</v>
      </c>
      <c r="B267" s="9">
        <v>7694200</v>
      </c>
      <c r="C267" s="9">
        <v>1212065</v>
      </c>
      <c r="D267" s="9">
        <v>1212065</v>
      </c>
      <c r="E267" s="9">
        <v>0</v>
      </c>
      <c r="F267" s="9">
        <v>0</v>
      </c>
      <c r="G267" s="9">
        <v>516100</v>
      </c>
      <c r="H267" s="9">
        <v>2555400</v>
      </c>
      <c r="I267" s="9">
        <v>495400</v>
      </c>
      <c r="J267" s="9">
        <v>30000</v>
      </c>
      <c r="K267" s="9">
        <v>2030000</v>
      </c>
      <c r="L267" s="9">
        <v>0</v>
      </c>
      <c r="M267" s="9">
        <v>0</v>
      </c>
      <c r="N267" s="9">
        <v>0</v>
      </c>
      <c r="O267" s="9">
        <v>0</v>
      </c>
      <c r="P267" s="9">
        <v>11977765</v>
      </c>
      <c r="Q267" s="9"/>
      <c r="R267" s="9">
        <f t="shared" si="4"/>
        <v>0</v>
      </c>
    </row>
    <row r="268" spans="1:18" ht="12">
      <c r="A268" s="10" t="s">
        <v>264</v>
      </c>
      <c r="B268" s="11">
        <v>19647400</v>
      </c>
      <c r="C268" s="11">
        <v>-904889</v>
      </c>
      <c r="D268" s="11">
        <v>-904889</v>
      </c>
      <c r="E268" s="11">
        <v>0</v>
      </c>
      <c r="F268" s="11">
        <v>0</v>
      </c>
      <c r="G268" s="11">
        <v>0</v>
      </c>
      <c r="H268" s="11">
        <v>1285800</v>
      </c>
      <c r="I268" s="11">
        <v>875800</v>
      </c>
      <c r="J268" s="11">
        <v>210000</v>
      </c>
      <c r="K268" s="11">
        <v>0</v>
      </c>
      <c r="L268" s="11">
        <v>0</v>
      </c>
      <c r="M268" s="11">
        <v>200000</v>
      </c>
      <c r="N268" s="11">
        <v>0</v>
      </c>
      <c r="O268" s="11">
        <v>0</v>
      </c>
      <c r="P268" s="11">
        <v>20028311</v>
      </c>
      <c r="Q268" s="11"/>
      <c r="R268" s="11">
        <f t="shared" si="4"/>
        <v>0</v>
      </c>
    </row>
    <row r="269" spans="1:18" ht="12">
      <c r="A269" s="12" t="s">
        <v>265</v>
      </c>
      <c r="B269" s="13">
        <v>17542800</v>
      </c>
      <c r="C269" s="13">
        <v>-3650629</v>
      </c>
      <c r="D269" s="13">
        <v>-3650629</v>
      </c>
      <c r="E269" s="13">
        <v>0</v>
      </c>
      <c r="F269" s="13">
        <v>0</v>
      </c>
      <c r="G269" s="13">
        <v>0</v>
      </c>
      <c r="H269" s="13">
        <v>1420000</v>
      </c>
      <c r="I269" s="13">
        <v>0</v>
      </c>
      <c r="J269" s="13">
        <v>170000</v>
      </c>
      <c r="K269" s="13">
        <v>1250000</v>
      </c>
      <c r="L269" s="13">
        <v>0</v>
      </c>
      <c r="M269" s="13">
        <v>0</v>
      </c>
      <c r="N269" s="13">
        <v>460700</v>
      </c>
      <c r="O269" s="13">
        <v>0</v>
      </c>
      <c r="P269" s="13">
        <v>15772871</v>
      </c>
      <c r="Q269" s="13"/>
      <c r="R269" s="13">
        <f t="shared" si="4"/>
        <v>0</v>
      </c>
    </row>
    <row r="270" spans="1:18" ht="12">
      <c r="A270" s="8" t="s">
        <v>266</v>
      </c>
      <c r="B270" s="9">
        <v>11462900</v>
      </c>
      <c r="C270" s="9">
        <v>1980993</v>
      </c>
      <c r="D270" s="9">
        <v>1980993</v>
      </c>
      <c r="E270" s="9">
        <v>0</v>
      </c>
      <c r="F270" s="9">
        <v>0</v>
      </c>
      <c r="G270" s="9">
        <v>0</v>
      </c>
      <c r="H270" s="9">
        <v>647000</v>
      </c>
      <c r="I270" s="9">
        <v>65000</v>
      </c>
      <c r="J270" s="9">
        <v>0</v>
      </c>
      <c r="K270" s="9">
        <v>582000</v>
      </c>
      <c r="L270" s="9">
        <v>0</v>
      </c>
      <c r="M270" s="9">
        <v>0</v>
      </c>
      <c r="N270" s="9">
        <v>0</v>
      </c>
      <c r="O270" s="9">
        <v>0</v>
      </c>
      <c r="P270" s="9">
        <v>14090893</v>
      </c>
      <c r="Q270" s="9"/>
      <c r="R270" s="9">
        <f t="shared" si="4"/>
        <v>0</v>
      </c>
    </row>
    <row r="271" spans="1:18" ht="12">
      <c r="A271" s="10" t="s">
        <v>267</v>
      </c>
      <c r="B271" s="11">
        <v>21156400</v>
      </c>
      <c r="C271" s="11">
        <v>2412922</v>
      </c>
      <c r="D271" s="11">
        <v>2412922</v>
      </c>
      <c r="E271" s="11">
        <v>0</v>
      </c>
      <c r="F271" s="11">
        <v>0</v>
      </c>
      <c r="G271" s="11">
        <v>0</v>
      </c>
      <c r="H271" s="11">
        <v>575000</v>
      </c>
      <c r="I271" s="11">
        <v>25000</v>
      </c>
      <c r="J271" s="11">
        <v>0</v>
      </c>
      <c r="K271" s="11">
        <v>550000</v>
      </c>
      <c r="L271" s="11">
        <v>0</v>
      </c>
      <c r="M271" s="11">
        <v>0</v>
      </c>
      <c r="N271" s="11">
        <v>0</v>
      </c>
      <c r="O271" s="11">
        <v>0</v>
      </c>
      <c r="P271" s="11">
        <v>24144322</v>
      </c>
      <c r="Q271" s="11"/>
      <c r="R271" s="11">
        <f t="shared" si="4"/>
        <v>0</v>
      </c>
    </row>
    <row r="272" spans="1:18" ht="12">
      <c r="A272" s="12" t="s">
        <v>268</v>
      </c>
      <c r="B272" s="13">
        <v>24906300</v>
      </c>
      <c r="C272" s="13">
        <v>5291652</v>
      </c>
      <c r="D272" s="13">
        <v>5291652</v>
      </c>
      <c r="E272" s="13">
        <v>560300</v>
      </c>
      <c r="F272" s="13">
        <v>0</v>
      </c>
      <c r="G272" s="13">
        <v>0</v>
      </c>
      <c r="H272" s="13">
        <v>392000</v>
      </c>
      <c r="I272" s="13">
        <v>0</v>
      </c>
      <c r="J272" s="13">
        <v>0</v>
      </c>
      <c r="K272" s="13">
        <v>392000</v>
      </c>
      <c r="L272" s="13">
        <v>0</v>
      </c>
      <c r="M272" s="13">
        <v>0</v>
      </c>
      <c r="N272" s="13">
        <v>0</v>
      </c>
      <c r="O272" s="13">
        <v>0</v>
      </c>
      <c r="P272" s="13">
        <v>31150252</v>
      </c>
      <c r="Q272" s="13"/>
      <c r="R272" s="13">
        <f t="shared" si="4"/>
        <v>0</v>
      </c>
    </row>
    <row r="273" spans="1:18" ht="12">
      <c r="A273" s="8" t="s">
        <v>269</v>
      </c>
      <c r="B273" s="9">
        <v>6110900</v>
      </c>
      <c r="C273" s="9">
        <v>1017457</v>
      </c>
      <c r="D273" s="9">
        <v>1017457</v>
      </c>
      <c r="E273" s="9">
        <v>0</v>
      </c>
      <c r="F273" s="9">
        <v>0</v>
      </c>
      <c r="G273" s="9">
        <v>516100</v>
      </c>
      <c r="H273" s="9">
        <v>265000</v>
      </c>
      <c r="I273" s="9">
        <v>0</v>
      </c>
      <c r="J273" s="9">
        <v>0</v>
      </c>
      <c r="K273" s="9">
        <v>265000</v>
      </c>
      <c r="L273" s="9">
        <v>0</v>
      </c>
      <c r="M273" s="9">
        <v>0</v>
      </c>
      <c r="N273" s="9">
        <v>0</v>
      </c>
      <c r="O273" s="9">
        <v>0</v>
      </c>
      <c r="P273" s="9">
        <v>7909457</v>
      </c>
      <c r="Q273" s="9"/>
      <c r="R273" s="9">
        <f t="shared" si="4"/>
        <v>0</v>
      </c>
    </row>
    <row r="274" spans="1:18" ht="12">
      <c r="A274" s="10" t="s">
        <v>270</v>
      </c>
      <c r="B274" s="11">
        <v>6155700</v>
      </c>
      <c r="C274" s="11">
        <v>828176</v>
      </c>
      <c r="D274" s="11">
        <v>828176</v>
      </c>
      <c r="E274" s="11">
        <v>0</v>
      </c>
      <c r="F274" s="11">
        <v>0</v>
      </c>
      <c r="G274" s="11">
        <v>516100</v>
      </c>
      <c r="H274" s="11">
        <v>962000</v>
      </c>
      <c r="I274" s="11">
        <v>12000</v>
      </c>
      <c r="J274" s="11">
        <v>0</v>
      </c>
      <c r="K274" s="11">
        <v>950000</v>
      </c>
      <c r="L274" s="11">
        <v>0</v>
      </c>
      <c r="M274" s="11">
        <v>0</v>
      </c>
      <c r="N274" s="11">
        <v>0</v>
      </c>
      <c r="O274" s="11">
        <v>0</v>
      </c>
      <c r="P274" s="11">
        <v>8461976</v>
      </c>
      <c r="Q274" s="11"/>
      <c r="R274" s="11">
        <f t="shared" si="4"/>
        <v>0</v>
      </c>
    </row>
    <row r="275" spans="1:18" ht="12">
      <c r="A275" s="12" t="s">
        <v>271</v>
      </c>
      <c r="B275" s="13">
        <v>12175700</v>
      </c>
      <c r="C275" s="13">
        <v>1017985</v>
      </c>
      <c r="D275" s="13">
        <v>1017985</v>
      </c>
      <c r="E275" s="13">
        <v>226500</v>
      </c>
      <c r="F275" s="13">
        <v>0</v>
      </c>
      <c r="G275" s="13">
        <v>0</v>
      </c>
      <c r="H275" s="13">
        <v>2172000</v>
      </c>
      <c r="I275" s="13">
        <v>10000</v>
      </c>
      <c r="J275" s="13">
        <v>120000</v>
      </c>
      <c r="K275" s="13">
        <v>2042000</v>
      </c>
      <c r="L275" s="13">
        <v>0</v>
      </c>
      <c r="M275" s="13">
        <v>0</v>
      </c>
      <c r="N275" s="13">
        <v>0</v>
      </c>
      <c r="O275" s="13">
        <v>0</v>
      </c>
      <c r="P275" s="13">
        <v>15592185</v>
      </c>
      <c r="Q275" s="13"/>
      <c r="R275" s="13">
        <f t="shared" si="4"/>
        <v>0</v>
      </c>
    </row>
    <row r="276" spans="1:18" ht="12">
      <c r="A276" s="8" t="s">
        <v>272</v>
      </c>
      <c r="B276" s="9">
        <v>3965100</v>
      </c>
      <c r="C276" s="9">
        <v>1246719</v>
      </c>
      <c r="D276" s="9">
        <v>1246719</v>
      </c>
      <c r="E276" s="9">
        <v>0</v>
      </c>
      <c r="F276" s="9">
        <v>0</v>
      </c>
      <c r="G276" s="9">
        <v>516100</v>
      </c>
      <c r="H276" s="9">
        <v>1386300</v>
      </c>
      <c r="I276" s="9">
        <v>126300</v>
      </c>
      <c r="J276" s="9">
        <v>0</v>
      </c>
      <c r="K276" s="9">
        <v>1260000</v>
      </c>
      <c r="L276" s="9">
        <v>0</v>
      </c>
      <c r="M276" s="9">
        <v>0</v>
      </c>
      <c r="N276" s="9">
        <v>0</v>
      </c>
      <c r="O276" s="9">
        <v>0</v>
      </c>
      <c r="P276" s="9">
        <v>7114219</v>
      </c>
      <c r="Q276" s="9"/>
      <c r="R276" s="9">
        <f t="shared" si="4"/>
        <v>0</v>
      </c>
    </row>
    <row r="277" spans="1:18" ht="12">
      <c r="A277" s="10" t="s">
        <v>273</v>
      </c>
      <c r="B277" s="11">
        <v>18136200</v>
      </c>
      <c r="C277" s="11">
        <v>5016103</v>
      </c>
      <c r="D277" s="11">
        <v>5016103</v>
      </c>
      <c r="E277" s="11">
        <v>0</v>
      </c>
      <c r="F277" s="11">
        <v>0</v>
      </c>
      <c r="G277" s="11">
        <v>0</v>
      </c>
      <c r="H277" s="11">
        <v>422000</v>
      </c>
      <c r="I277" s="11">
        <v>25000</v>
      </c>
      <c r="J277" s="11">
        <v>0</v>
      </c>
      <c r="K277" s="11">
        <v>382000</v>
      </c>
      <c r="L277" s="11">
        <v>0</v>
      </c>
      <c r="M277" s="11">
        <v>15000</v>
      </c>
      <c r="N277" s="11">
        <v>0</v>
      </c>
      <c r="O277" s="11">
        <v>0</v>
      </c>
      <c r="P277" s="11">
        <v>23574303</v>
      </c>
      <c r="Q277" s="11"/>
      <c r="R277" s="11">
        <f t="shared" si="4"/>
        <v>0</v>
      </c>
    </row>
    <row r="278" spans="1:18" ht="12">
      <c r="A278" s="12" t="s">
        <v>274</v>
      </c>
      <c r="B278" s="13">
        <v>10949900</v>
      </c>
      <c r="C278" s="13">
        <v>1920584</v>
      </c>
      <c r="D278" s="13">
        <v>1920584</v>
      </c>
      <c r="E278" s="13">
        <v>0</v>
      </c>
      <c r="F278" s="13">
        <v>0</v>
      </c>
      <c r="G278" s="13">
        <v>0</v>
      </c>
      <c r="H278" s="13">
        <v>3070000</v>
      </c>
      <c r="I278" s="13">
        <v>0</v>
      </c>
      <c r="J278" s="13">
        <v>0</v>
      </c>
      <c r="K278" s="13">
        <v>3070000</v>
      </c>
      <c r="L278" s="13">
        <v>0</v>
      </c>
      <c r="M278" s="13">
        <v>0</v>
      </c>
      <c r="N278" s="13">
        <v>23200</v>
      </c>
      <c r="O278" s="13">
        <v>0</v>
      </c>
      <c r="P278" s="13">
        <v>15963684</v>
      </c>
      <c r="Q278" s="13"/>
      <c r="R278" s="13">
        <f t="shared" si="4"/>
        <v>0</v>
      </c>
    </row>
    <row r="279" spans="1:18" ht="12">
      <c r="A279" s="8" t="s">
        <v>275</v>
      </c>
      <c r="B279" s="9">
        <v>20297100</v>
      </c>
      <c r="C279" s="9">
        <v>5201772</v>
      </c>
      <c r="D279" s="9">
        <v>5201772</v>
      </c>
      <c r="E279" s="9">
        <v>0</v>
      </c>
      <c r="F279" s="9">
        <v>0</v>
      </c>
      <c r="G279" s="9">
        <v>0</v>
      </c>
      <c r="H279" s="9">
        <v>510000</v>
      </c>
      <c r="I279" s="9">
        <v>90000</v>
      </c>
      <c r="J279" s="9">
        <v>420000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26008872</v>
      </c>
      <c r="Q279" s="9"/>
      <c r="R279" s="9">
        <f t="shared" si="4"/>
        <v>0</v>
      </c>
    </row>
    <row r="280" spans="1:18" ht="12">
      <c r="A280" s="10" t="s">
        <v>276</v>
      </c>
      <c r="B280" s="11">
        <v>18282100</v>
      </c>
      <c r="C280" s="11">
        <v>3846798</v>
      </c>
      <c r="D280" s="11">
        <v>3846798</v>
      </c>
      <c r="E280" s="11">
        <v>0</v>
      </c>
      <c r="F280" s="11">
        <v>0</v>
      </c>
      <c r="G280" s="11">
        <v>0</v>
      </c>
      <c r="H280" s="11">
        <v>1285000</v>
      </c>
      <c r="I280" s="11">
        <v>25000</v>
      </c>
      <c r="J280" s="11">
        <v>210000</v>
      </c>
      <c r="K280" s="11">
        <v>1050000</v>
      </c>
      <c r="L280" s="11">
        <v>0</v>
      </c>
      <c r="M280" s="11">
        <v>0</v>
      </c>
      <c r="N280" s="11">
        <v>0</v>
      </c>
      <c r="O280" s="11">
        <v>0</v>
      </c>
      <c r="P280" s="11">
        <v>23413898</v>
      </c>
      <c r="Q280" s="11"/>
      <c r="R280" s="11">
        <f t="shared" si="4"/>
        <v>0</v>
      </c>
    </row>
    <row r="281" spans="1:18" ht="12">
      <c r="A281" s="12" t="s">
        <v>277</v>
      </c>
      <c r="B281" s="13">
        <v>21243500</v>
      </c>
      <c r="C281" s="13">
        <v>1766560</v>
      </c>
      <c r="D281" s="13">
        <v>1766560</v>
      </c>
      <c r="E281" s="13">
        <v>0</v>
      </c>
      <c r="F281" s="13">
        <v>0</v>
      </c>
      <c r="G281" s="13">
        <v>0</v>
      </c>
      <c r="H281" s="13">
        <v>1196300</v>
      </c>
      <c r="I281" s="13">
        <v>996300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24206360</v>
      </c>
      <c r="Q281" s="13"/>
      <c r="R281" s="13">
        <f t="shared" si="4"/>
        <v>0</v>
      </c>
    </row>
    <row r="282" spans="1:18" ht="12">
      <c r="A282" s="8" t="s">
        <v>278</v>
      </c>
      <c r="B282" s="9">
        <v>14832200</v>
      </c>
      <c r="C282" s="9">
        <v>2411419</v>
      </c>
      <c r="D282" s="9">
        <v>2411419</v>
      </c>
      <c r="E282" s="9">
        <v>138100</v>
      </c>
      <c r="F282" s="9">
        <v>0</v>
      </c>
      <c r="G282" s="9">
        <v>0</v>
      </c>
      <c r="H282" s="9">
        <v>5468000</v>
      </c>
      <c r="I282" s="9">
        <v>65000</v>
      </c>
      <c r="J282" s="9">
        <v>0</v>
      </c>
      <c r="K282" s="9">
        <v>5403000</v>
      </c>
      <c r="L282" s="9">
        <v>0</v>
      </c>
      <c r="M282" s="9">
        <v>0</v>
      </c>
      <c r="N282" s="9">
        <v>0</v>
      </c>
      <c r="O282" s="9">
        <v>0</v>
      </c>
      <c r="P282" s="9">
        <v>22849719</v>
      </c>
      <c r="Q282" s="9"/>
      <c r="R282" s="9">
        <f t="shared" si="4"/>
        <v>0</v>
      </c>
    </row>
    <row r="283" spans="1:18" ht="12">
      <c r="A283" s="10" t="s">
        <v>279</v>
      </c>
      <c r="B283" s="11">
        <v>19315700</v>
      </c>
      <c r="C283" s="11">
        <v>2123013</v>
      </c>
      <c r="D283" s="11">
        <v>2123013</v>
      </c>
      <c r="E283" s="11">
        <v>596000</v>
      </c>
      <c r="F283" s="11">
        <v>0</v>
      </c>
      <c r="G283" s="11">
        <v>0</v>
      </c>
      <c r="H283" s="11">
        <v>1082000</v>
      </c>
      <c r="I283" s="11">
        <v>52000</v>
      </c>
      <c r="J283" s="11">
        <v>140000</v>
      </c>
      <c r="K283" s="11">
        <v>890000</v>
      </c>
      <c r="L283" s="11">
        <v>0</v>
      </c>
      <c r="M283" s="11">
        <v>0</v>
      </c>
      <c r="N283" s="11">
        <v>0</v>
      </c>
      <c r="O283" s="11">
        <v>0</v>
      </c>
      <c r="P283" s="11">
        <v>23116713</v>
      </c>
      <c r="Q283" s="11"/>
      <c r="R283" s="11">
        <f t="shared" si="4"/>
        <v>0</v>
      </c>
    </row>
    <row r="284" spans="1:18" ht="12">
      <c r="A284" s="12" t="s">
        <v>280</v>
      </c>
      <c r="B284" s="13">
        <v>8488200</v>
      </c>
      <c r="C284" s="13">
        <v>1399777</v>
      </c>
      <c r="D284" s="13">
        <v>1399777</v>
      </c>
      <c r="E284" s="13">
        <v>0</v>
      </c>
      <c r="F284" s="13">
        <v>0</v>
      </c>
      <c r="G284" s="13">
        <v>516100</v>
      </c>
      <c r="H284" s="13">
        <v>626000</v>
      </c>
      <c r="I284" s="13">
        <v>476000</v>
      </c>
      <c r="J284" s="13">
        <v>0</v>
      </c>
      <c r="K284" s="13">
        <v>150000</v>
      </c>
      <c r="L284" s="13">
        <v>0</v>
      </c>
      <c r="M284" s="13">
        <v>0</v>
      </c>
      <c r="N284" s="13">
        <v>0</v>
      </c>
      <c r="O284" s="13">
        <v>0</v>
      </c>
      <c r="P284" s="13">
        <v>11030077</v>
      </c>
      <c r="Q284" s="13"/>
      <c r="R284" s="13">
        <f t="shared" si="4"/>
        <v>0</v>
      </c>
    </row>
    <row r="285" spans="1:18" ht="12">
      <c r="A285" s="8" t="s">
        <v>281</v>
      </c>
      <c r="B285" s="9">
        <v>6304100</v>
      </c>
      <c r="C285" s="9">
        <v>893093</v>
      </c>
      <c r="D285" s="9">
        <v>893093</v>
      </c>
      <c r="E285" s="9">
        <v>0</v>
      </c>
      <c r="F285" s="9">
        <v>0</v>
      </c>
      <c r="G285" s="9">
        <v>516100</v>
      </c>
      <c r="H285" s="9">
        <v>1169100</v>
      </c>
      <c r="I285" s="9">
        <v>319100</v>
      </c>
      <c r="J285" s="9">
        <v>0</v>
      </c>
      <c r="K285" s="9">
        <v>850000</v>
      </c>
      <c r="L285" s="9">
        <v>0</v>
      </c>
      <c r="M285" s="9">
        <v>0</v>
      </c>
      <c r="N285" s="9">
        <v>0</v>
      </c>
      <c r="O285" s="9">
        <v>0</v>
      </c>
      <c r="P285" s="9">
        <v>8882393</v>
      </c>
      <c r="Q285" s="9"/>
      <c r="R285" s="9">
        <f t="shared" si="4"/>
        <v>0</v>
      </c>
    </row>
    <row r="286" spans="1:18" ht="12">
      <c r="A286" s="10" t="s">
        <v>282</v>
      </c>
      <c r="B286" s="11">
        <v>4593700</v>
      </c>
      <c r="C286" s="11">
        <v>-89371</v>
      </c>
      <c r="D286" s="11">
        <v>-89371</v>
      </c>
      <c r="E286" s="11">
        <v>0</v>
      </c>
      <c r="F286" s="11">
        <v>0</v>
      </c>
      <c r="G286" s="11">
        <v>516100</v>
      </c>
      <c r="H286" s="11">
        <v>140000</v>
      </c>
      <c r="I286" s="11">
        <v>100000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5160429</v>
      </c>
      <c r="Q286" s="11"/>
      <c r="R286" s="11">
        <f t="shared" si="4"/>
        <v>0</v>
      </c>
    </row>
    <row r="287" spans="1:18" ht="12">
      <c r="A287" s="12" t="s">
        <v>283</v>
      </c>
      <c r="B287" s="13">
        <v>8925800</v>
      </c>
      <c r="C287" s="13">
        <v>336188</v>
      </c>
      <c r="D287" s="13">
        <v>336188</v>
      </c>
      <c r="E287" s="13">
        <v>0</v>
      </c>
      <c r="F287" s="13">
        <v>0</v>
      </c>
      <c r="G287" s="13">
        <v>0</v>
      </c>
      <c r="H287" s="13">
        <v>100000</v>
      </c>
      <c r="I287" s="13">
        <v>0</v>
      </c>
      <c r="J287" s="13">
        <v>50000</v>
      </c>
      <c r="K287" s="13">
        <v>50000</v>
      </c>
      <c r="L287" s="13">
        <v>0</v>
      </c>
      <c r="M287" s="13">
        <v>0</v>
      </c>
      <c r="N287" s="13">
        <v>0</v>
      </c>
      <c r="O287" s="13">
        <v>0</v>
      </c>
      <c r="P287" s="13">
        <v>9361988</v>
      </c>
      <c r="Q287" s="13"/>
      <c r="R287" s="13">
        <f t="shared" si="4"/>
        <v>0</v>
      </c>
    </row>
    <row r="288" spans="1:18" ht="12">
      <c r="A288" s="8" t="s">
        <v>284</v>
      </c>
      <c r="B288" s="9">
        <v>22682000</v>
      </c>
      <c r="C288" s="9">
        <v>5499974</v>
      </c>
      <c r="D288" s="9">
        <v>5499974</v>
      </c>
      <c r="E288" s="9">
        <v>0</v>
      </c>
      <c r="F288" s="9">
        <v>0</v>
      </c>
      <c r="G288" s="9">
        <v>0</v>
      </c>
      <c r="H288" s="9">
        <v>6567000</v>
      </c>
      <c r="I288" s="9">
        <v>145000</v>
      </c>
      <c r="J288" s="9">
        <v>160000</v>
      </c>
      <c r="K288" s="9">
        <v>6262000</v>
      </c>
      <c r="L288" s="9">
        <v>0</v>
      </c>
      <c r="M288" s="9">
        <v>0</v>
      </c>
      <c r="N288" s="9">
        <v>0</v>
      </c>
      <c r="O288" s="9">
        <v>0</v>
      </c>
      <c r="P288" s="9">
        <v>34748974</v>
      </c>
      <c r="Q288" s="9"/>
      <c r="R288" s="9">
        <f t="shared" si="4"/>
        <v>0</v>
      </c>
    </row>
    <row r="289" spans="1:18" ht="12">
      <c r="A289" s="10" t="s">
        <v>285</v>
      </c>
      <c r="B289" s="11">
        <v>9498900</v>
      </c>
      <c r="C289" s="11">
        <v>2365503</v>
      </c>
      <c r="D289" s="11">
        <v>2365503</v>
      </c>
      <c r="E289" s="11">
        <v>0</v>
      </c>
      <c r="F289" s="11">
        <v>0</v>
      </c>
      <c r="G289" s="11">
        <v>0</v>
      </c>
      <c r="H289" s="11">
        <v>527100</v>
      </c>
      <c r="I289" s="11">
        <v>427100</v>
      </c>
      <c r="J289" s="11">
        <v>0</v>
      </c>
      <c r="K289" s="11">
        <v>100000</v>
      </c>
      <c r="L289" s="11">
        <v>0</v>
      </c>
      <c r="M289" s="11">
        <v>0</v>
      </c>
      <c r="N289" s="11">
        <v>0</v>
      </c>
      <c r="O289" s="11">
        <v>0</v>
      </c>
      <c r="P289" s="11">
        <v>12391503</v>
      </c>
      <c r="Q289" s="11"/>
      <c r="R289" s="11">
        <f t="shared" si="4"/>
        <v>0</v>
      </c>
    </row>
    <row r="290" spans="1:18" ht="12">
      <c r="A290" s="12" t="s">
        <v>286</v>
      </c>
      <c r="B290" s="13">
        <v>13254400</v>
      </c>
      <c r="C290" s="13">
        <v>1680684</v>
      </c>
      <c r="D290" s="13">
        <v>1680684</v>
      </c>
      <c r="E290" s="13">
        <v>126000</v>
      </c>
      <c r="F290" s="13">
        <v>0</v>
      </c>
      <c r="G290" s="13">
        <v>0</v>
      </c>
      <c r="H290" s="13">
        <v>240000</v>
      </c>
      <c r="I290" s="13">
        <v>90000</v>
      </c>
      <c r="J290" s="13">
        <v>0</v>
      </c>
      <c r="K290" s="13">
        <v>150000</v>
      </c>
      <c r="L290" s="13">
        <v>0</v>
      </c>
      <c r="M290" s="13">
        <v>0</v>
      </c>
      <c r="N290" s="13">
        <v>0</v>
      </c>
      <c r="O290" s="13">
        <v>0</v>
      </c>
      <c r="P290" s="13">
        <v>15301084</v>
      </c>
      <c r="Q290" s="13"/>
      <c r="R290" s="13">
        <f t="shared" si="4"/>
        <v>0</v>
      </c>
    </row>
    <row r="291" spans="1:18" ht="12">
      <c r="A291" s="8" t="s">
        <v>287</v>
      </c>
      <c r="B291" s="9">
        <v>7846300</v>
      </c>
      <c r="C291" s="9">
        <v>604797</v>
      </c>
      <c r="D291" s="9">
        <v>604797</v>
      </c>
      <c r="E291" s="9">
        <v>0</v>
      </c>
      <c r="F291" s="9">
        <v>0</v>
      </c>
      <c r="G291" s="9">
        <v>516100</v>
      </c>
      <c r="H291" s="9">
        <v>618400</v>
      </c>
      <c r="I291" s="9">
        <v>568400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9585597</v>
      </c>
      <c r="Q291" s="9"/>
      <c r="R291" s="9">
        <f t="shared" si="4"/>
        <v>0</v>
      </c>
    </row>
    <row r="292" spans="1:18" ht="12">
      <c r="A292" s="10" t="s">
        <v>288</v>
      </c>
      <c r="B292" s="11">
        <v>9743400</v>
      </c>
      <c r="C292" s="11">
        <v>2492332</v>
      </c>
      <c r="D292" s="11">
        <v>2492332</v>
      </c>
      <c r="E292" s="11">
        <v>0</v>
      </c>
      <c r="F292" s="11">
        <v>0</v>
      </c>
      <c r="G292" s="11">
        <v>516100</v>
      </c>
      <c r="H292" s="11">
        <v>100000</v>
      </c>
      <c r="I292" s="11">
        <v>0</v>
      </c>
      <c r="J292" s="11">
        <v>0</v>
      </c>
      <c r="K292" s="11">
        <v>100000</v>
      </c>
      <c r="L292" s="11">
        <v>0</v>
      </c>
      <c r="M292" s="11">
        <v>0</v>
      </c>
      <c r="N292" s="11">
        <v>0</v>
      </c>
      <c r="O292" s="11">
        <v>0</v>
      </c>
      <c r="P292" s="11">
        <v>12851832</v>
      </c>
      <c r="Q292" s="11"/>
      <c r="R292" s="11">
        <f t="shared" si="4"/>
        <v>0</v>
      </c>
    </row>
    <row r="293" spans="1:18" ht="12">
      <c r="A293" s="12" t="s">
        <v>289</v>
      </c>
      <c r="B293" s="13">
        <v>17740800</v>
      </c>
      <c r="C293" s="13">
        <v>1583268</v>
      </c>
      <c r="D293" s="13">
        <v>1583268</v>
      </c>
      <c r="E293" s="13">
        <v>584200</v>
      </c>
      <c r="F293" s="13">
        <v>0</v>
      </c>
      <c r="G293" s="13">
        <v>0</v>
      </c>
      <c r="H293" s="13">
        <v>402000</v>
      </c>
      <c r="I293" s="13">
        <v>2000</v>
      </c>
      <c r="J293" s="13">
        <v>0</v>
      </c>
      <c r="K293" s="13">
        <v>400000</v>
      </c>
      <c r="L293" s="13">
        <v>0</v>
      </c>
      <c r="M293" s="13">
        <v>0</v>
      </c>
      <c r="N293" s="13">
        <v>0</v>
      </c>
      <c r="O293" s="13">
        <v>0</v>
      </c>
      <c r="P293" s="13">
        <v>20310268</v>
      </c>
      <c r="Q293" s="13"/>
      <c r="R293" s="13">
        <f t="shared" si="4"/>
        <v>0</v>
      </c>
    </row>
    <row r="294" spans="1:18" ht="12">
      <c r="A294" s="8" t="s">
        <v>290</v>
      </c>
      <c r="B294" s="9">
        <v>15334900</v>
      </c>
      <c r="C294" s="9">
        <v>5482172</v>
      </c>
      <c r="D294" s="9">
        <v>5482172</v>
      </c>
      <c r="E294" s="9">
        <v>867800</v>
      </c>
      <c r="F294" s="9">
        <v>0</v>
      </c>
      <c r="G294" s="9">
        <v>0</v>
      </c>
      <c r="H294" s="9">
        <v>3062000</v>
      </c>
      <c r="I294" s="9">
        <v>122000</v>
      </c>
      <c r="J294" s="9">
        <v>0</v>
      </c>
      <c r="K294" s="9">
        <v>2940000</v>
      </c>
      <c r="L294" s="9">
        <v>0</v>
      </c>
      <c r="M294" s="9">
        <v>0</v>
      </c>
      <c r="N294" s="9">
        <v>0</v>
      </c>
      <c r="O294" s="9">
        <v>0</v>
      </c>
      <c r="P294" s="9">
        <v>24746872</v>
      </c>
      <c r="Q294" s="9"/>
      <c r="R294" s="9">
        <f t="shared" si="4"/>
        <v>0</v>
      </c>
    </row>
    <row r="295" spans="1:18" ht="12">
      <c r="A295" s="10" t="s">
        <v>291</v>
      </c>
      <c r="B295" s="11">
        <v>6584900</v>
      </c>
      <c r="C295" s="11">
        <v>1774443</v>
      </c>
      <c r="D295" s="11">
        <v>1774443</v>
      </c>
      <c r="E295" s="11">
        <v>0</v>
      </c>
      <c r="F295" s="11">
        <v>0</v>
      </c>
      <c r="G295" s="11">
        <v>516100</v>
      </c>
      <c r="H295" s="11">
        <v>252000</v>
      </c>
      <c r="I295" s="11">
        <v>2000</v>
      </c>
      <c r="J295" s="11">
        <v>0</v>
      </c>
      <c r="K295" s="11">
        <v>250000</v>
      </c>
      <c r="L295" s="11">
        <v>0</v>
      </c>
      <c r="M295" s="11">
        <v>0</v>
      </c>
      <c r="N295" s="11">
        <v>0</v>
      </c>
      <c r="O295" s="11">
        <v>0</v>
      </c>
      <c r="P295" s="11">
        <v>9127443</v>
      </c>
      <c r="Q295" s="11"/>
      <c r="R295" s="11">
        <f t="shared" si="4"/>
        <v>0</v>
      </c>
    </row>
    <row r="296" spans="1:18" ht="12">
      <c r="A296" s="12" t="s">
        <v>292</v>
      </c>
      <c r="B296" s="13">
        <v>5752400</v>
      </c>
      <c r="C296" s="13">
        <v>1068420</v>
      </c>
      <c r="D296" s="13">
        <v>1068420</v>
      </c>
      <c r="E296" s="13">
        <v>0</v>
      </c>
      <c r="F296" s="13">
        <v>0</v>
      </c>
      <c r="G296" s="13">
        <v>516100</v>
      </c>
      <c r="H296" s="13">
        <v>190000</v>
      </c>
      <c r="I296" s="13">
        <v>50000</v>
      </c>
      <c r="J296" s="13">
        <v>40000</v>
      </c>
      <c r="K296" s="13">
        <v>100000</v>
      </c>
      <c r="L296" s="13">
        <v>0</v>
      </c>
      <c r="M296" s="13">
        <v>0</v>
      </c>
      <c r="N296" s="13">
        <v>0</v>
      </c>
      <c r="O296" s="13">
        <v>0</v>
      </c>
      <c r="P296" s="13">
        <v>7526920</v>
      </c>
      <c r="Q296" s="13"/>
      <c r="R296" s="13">
        <f t="shared" si="4"/>
        <v>0</v>
      </c>
    </row>
    <row r="297" spans="1:18" ht="12">
      <c r="A297" s="8" t="s">
        <v>293</v>
      </c>
      <c r="B297" s="9">
        <v>6816300</v>
      </c>
      <c r="C297" s="9">
        <v>1017660</v>
      </c>
      <c r="D297" s="9">
        <v>1017660</v>
      </c>
      <c r="E297" s="9">
        <v>0</v>
      </c>
      <c r="F297" s="9">
        <v>0</v>
      </c>
      <c r="G297" s="9">
        <v>516100</v>
      </c>
      <c r="H297" s="9">
        <v>310000</v>
      </c>
      <c r="I297" s="9">
        <v>100000</v>
      </c>
      <c r="J297" s="9">
        <v>10000</v>
      </c>
      <c r="K297" s="9">
        <v>200000</v>
      </c>
      <c r="L297" s="9">
        <v>0</v>
      </c>
      <c r="M297" s="9">
        <v>0</v>
      </c>
      <c r="N297" s="9">
        <v>0</v>
      </c>
      <c r="O297" s="9">
        <v>0</v>
      </c>
      <c r="P297" s="9">
        <v>8660060</v>
      </c>
      <c r="Q297" s="9"/>
      <c r="R297" s="9">
        <f t="shared" si="4"/>
        <v>0</v>
      </c>
    </row>
    <row r="298" spans="1:18" ht="12">
      <c r="A298" s="10" t="s">
        <v>294</v>
      </c>
      <c r="B298" s="11">
        <v>12676700</v>
      </c>
      <c r="C298" s="11">
        <v>2286248</v>
      </c>
      <c r="D298" s="11">
        <v>2286248</v>
      </c>
      <c r="E298" s="11">
        <v>660300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15673248</v>
      </c>
      <c r="Q298" s="11"/>
      <c r="R298" s="11">
        <f t="shared" si="4"/>
        <v>0</v>
      </c>
    </row>
    <row r="299" spans="1:18" ht="12">
      <c r="A299" s="12" t="s">
        <v>295</v>
      </c>
      <c r="B299" s="13">
        <v>315541200</v>
      </c>
      <c r="C299" s="13">
        <v>-19687889</v>
      </c>
      <c r="D299" s="13">
        <v>-19687889</v>
      </c>
      <c r="E299" s="13">
        <v>0</v>
      </c>
      <c r="F299" s="13">
        <v>0</v>
      </c>
      <c r="G299" s="13">
        <v>0</v>
      </c>
      <c r="H299" s="13">
        <v>17500000</v>
      </c>
      <c r="I299" s="13">
        <v>1400000</v>
      </c>
      <c r="J299" s="13">
        <v>2590000</v>
      </c>
      <c r="K299" s="13">
        <v>12910000</v>
      </c>
      <c r="L299" s="13">
        <v>0</v>
      </c>
      <c r="M299" s="13">
        <v>600000</v>
      </c>
      <c r="N299" s="13">
        <v>0</v>
      </c>
      <c r="O299" s="13">
        <v>5995800</v>
      </c>
      <c r="P299" s="13">
        <v>319349111</v>
      </c>
      <c r="Q299" s="13"/>
      <c r="R299" s="13">
        <f t="shared" si="4"/>
        <v>0</v>
      </c>
    </row>
    <row r="300" spans="1:18" ht="12">
      <c r="A300" s="8" t="s">
        <v>296</v>
      </c>
      <c r="B300" s="9">
        <v>10270600</v>
      </c>
      <c r="C300" s="9">
        <v>2156114</v>
      </c>
      <c r="D300" s="9">
        <v>2156114</v>
      </c>
      <c r="E300" s="9">
        <v>720700</v>
      </c>
      <c r="F300" s="9">
        <v>0</v>
      </c>
      <c r="G300" s="9">
        <v>0</v>
      </c>
      <c r="H300" s="9">
        <v>405000</v>
      </c>
      <c r="I300" s="9">
        <v>60000</v>
      </c>
      <c r="J300" s="9">
        <v>10000</v>
      </c>
      <c r="K300" s="9">
        <v>335000</v>
      </c>
      <c r="L300" s="9">
        <v>0</v>
      </c>
      <c r="M300" s="9">
        <v>0</v>
      </c>
      <c r="N300" s="9">
        <v>0</v>
      </c>
      <c r="O300" s="9">
        <v>0</v>
      </c>
      <c r="P300" s="9">
        <v>13552414</v>
      </c>
      <c r="Q300" s="9"/>
      <c r="R300" s="9">
        <f t="shared" si="4"/>
        <v>0</v>
      </c>
    </row>
    <row r="301" spans="1:18" ht="12">
      <c r="A301" s="10" t="s">
        <v>297</v>
      </c>
      <c r="B301" s="11">
        <v>4058800</v>
      </c>
      <c r="C301" s="11">
        <v>508059</v>
      </c>
      <c r="D301" s="11">
        <v>508059</v>
      </c>
      <c r="E301" s="11">
        <v>0</v>
      </c>
      <c r="F301" s="11">
        <v>0</v>
      </c>
      <c r="G301" s="11">
        <v>516100</v>
      </c>
      <c r="H301" s="11">
        <v>160000</v>
      </c>
      <c r="I301" s="11">
        <v>30000</v>
      </c>
      <c r="J301" s="11">
        <v>0</v>
      </c>
      <c r="K301" s="11">
        <v>130000</v>
      </c>
      <c r="L301" s="11">
        <v>0</v>
      </c>
      <c r="M301" s="11">
        <v>0</v>
      </c>
      <c r="N301" s="11">
        <v>0</v>
      </c>
      <c r="O301" s="11">
        <v>0</v>
      </c>
      <c r="P301" s="11">
        <v>5242959</v>
      </c>
      <c r="Q301" s="11"/>
      <c r="R301" s="11">
        <f t="shared" si="4"/>
        <v>0</v>
      </c>
    </row>
    <row r="302" spans="1:18" ht="12">
      <c r="A302" s="12" t="s">
        <v>298</v>
      </c>
      <c r="B302" s="13">
        <v>11317100</v>
      </c>
      <c r="C302" s="13">
        <v>3558322</v>
      </c>
      <c r="D302" s="13">
        <v>3558322</v>
      </c>
      <c r="E302" s="13">
        <v>735800</v>
      </c>
      <c r="F302" s="13">
        <v>0</v>
      </c>
      <c r="G302" s="13">
        <v>0</v>
      </c>
      <c r="H302" s="13">
        <v>5827000</v>
      </c>
      <c r="I302" s="13">
        <v>70000</v>
      </c>
      <c r="J302" s="13">
        <v>0</v>
      </c>
      <c r="K302" s="13">
        <v>5669000</v>
      </c>
      <c r="L302" s="13">
        <v>0</v>
      </c>
      <c r="M302" s="13">
        <v>88000</v>
      </c>
      <c r="N302" s="13">
        <v>0</v>
      </c>
      <c r="O302" s="13">
        <v>0</v>
      </c>
      <c r="P302" s="13">
        <v>21438222</v>
      </c>
      <c r="Q302" s="13"/>
      <c r="R302" s="13">
        <f t="shared" si="4"/>
        <v>0</v>
      </c>
    </row>
    <row r="303" spans="1:18" ht="12">
      <c r="A303" s="8" t="s">
        <v>299</v>
      </c>
      <c r="B303" s="9">
        <v>11718300</v>
      </c>
      <c r="C303" s="9">
        <v>-1457595</v>
      </c>
      <c r="D303" s="9">
        <v>-1457595</v>
      </c>
      <c r="E303" s="9">
        <v>733300</v>
      </c>
      <c r="F303" s="9">
        <v>0</v>
      </c>
      <c r="G303" s="9">
        <v>0</v>
      </c>
      <c r="H303" s="9">
        <v>2747000</v>
      </c>
      <c r="I303" s="9">
        <v>60000</v>
      </c>
      <c r="J303" s="9">
        <v>80000</v>
      </c>
      <c r="K303" s="9">
        <v>2607000</v>
      </c>
      <c r="L303" s="9">
        <v>0</v>
      </c>
      <c r="M303" s="9">
        <v>0</v>
      </c>
      <c r="N303" s="9">
        <v>0</v>
      </c>
      <c r="O303" s="9">
        <v>0</v>
      </c>
      <c r="P303" s="9">
        <v>13741005</v>
      </c>
      <c r="Q303" s="9"/>
      <c r="R303" s="9">
        <f t="shared" si="4"/>
        <v>0</v>
      </c>
    </row>
    <row r="304" spans="1:18" ht="12">
      <c r="A304" s="10" t="s">
        <v>300</v>
      </c>
      <c r="B304" s="11">
        <v>11470100</v>
      </c>
      <c r="C304" s="11">
        <v>2405275</v>
      </c>
      <c r="D304" s="11">
        <v>2405275</v>
      </c>
      <c r="E304" s="11">
        <v>0</v>
      </c>
      <c r="F304" s="11">
        <v>0</v>
      </c>
      <c r="G304" s="11">
        <v>0</v>
      </c>
      <c r="H304" s="11">
        <v>7880000</v>
      </c>
      <c r="I304" s="11">
        <v>650000</v>
      </c>
      <c r="J304" s="11">
        <v>0</v>
      </c>
      <c r="K304" s="11">
        <v>3230000</v>
      </c>
      <c r="L304" s="11">
        <v>4000000</v>
      </c>
      <c r="M304" s="11">
        <v>0</v>
      </c>
      <c r="N304" s="11">
        <v>0</v>
      </c>
      <c r="O304" s="11">
        <v>0</v>
      </c>
      <c r="P304" s="11">
        <v>21755375</v>
      </c>
      <c r="Q304" s="11"/>
      <c r="R304" s="11">
        <f t="shared" si="4"/>
        <v>0</v>
      </c>
    </row>
    <row r="305" spans="1:18" ht="12">
      <c r="A305" s="12" t="s">
        <v>301</v>
      </c>
      <c r="B305" s="13">
        <v>6280700</v>
      </c>
      <c r="C305" s="13">
        <v>1659248</v>
      </c>
      <c r="D305" s="13">
        <v>1659248</v>
      </c>
      <c r="E305" s="13">
        <v>0</v>
      </c>
      <c r="F305" s="13">
        <v>0</v>
      </c>
      <c r="G305" s="13">
        <v>516100</v>
      </c>
      <c r="H305" s="13">
        <v>2642000</v>
      </c>
      <c r="I305" s="13">
        <v>240000</v>
      </c>
      <c r="J305" s="13">
        <v>20000</v>
      </c>
      <c r="K305" s="13">
        <v>2382000</v>
      </c>
      <c r="L305" s="13">
        <v>0</v>
      </c>
      <c r="M305" s="13">
        <v>0</v>
      </c>
      <c r="N305" s="13">
        <v>0</v>
      </c>
      <c r="O305" s="13">
        <v>0</v>
      </c>
      <c r="P305" s="13">
        <v>11098048</v>
      </c>
      <c r="Q305" s="13"/>
      <c r="R305" s="13">
        <f t="shared" si="4"/>
        <v>0</v>
      </c>
    </row>
    <row r="306" spans="1:18" ht="12">
      <c r="A306" s="8" t="s">
        <v>302</v>
      </c>
      <c r="B306" s="9">
        <v>17442700</v>
      </c>
      <c r="C306" s="9">
        <v>6100198</v>
      </c>
      <c r="D306" s="9">
        <v>6100198</v>
      </c>
      <c r="E306" s="9">
        <v>413000</v>
      </c>
      <c r="F306" s="9">
        <v>0</v>
      </c>
      <c r="G306" s="9">
        <v>0</v>
      </c>
      <c r="H306" s="9">
        <v>2803000</v>
      </c>
      <c r="I306" s="9">
        <v>870000</v>
      </c>
      <c r="J306" s="9">
        <v>0</v>
      </c>
      <c r="K306" s="9">
        <v>1933000</v>
      </c>
      <c r="L306" s="9">
        <v>0</v>
      </c>
      <c r="M306" s="9">
        <v>0</v>
      </c>
      <c r="N306" s="9">
        <v>0</v>
      </c>
      <c r="O306" s="9">
        <v>0</v>
      </c>
      <c r="P306" s="9">
        <v>26758898</v>
      </c>
      <c r="Q306" s="9"/>
      <c r="R306" s="9">
        <f t="shared" si="4"/>
        <v>0</v>
      </c>
    </row>
    <row r="307" spans="1:18" ht="12">
      <c r="A307" s="10" t="s">
        <v>303</v>
      </c>
      <c r="B307" s="11">
        <v>11552200</v>
      </c>
      <c r="C307" s="11">
        <v>4785862</v>
      </c>
      <c r="D307" s="11">
        <v>4785862</v>
      </c>
      <c r="E307" s="11">
        <v>751500</v>
      </c>
      <c r="F307" s="11">
        <v>0</v>
      </c>
      <c r="G307" s="11">
        <v>0</v>
      </c>
      <c r="H307" s="11">
        <v>2260000</v>
      </c>
      <c r="I307" s="11">
        <v>590000</v>
      </c>
      <c r="J307" s="11">
        <v>0</v>
      </c>
      <c r="K307" s="11">
        <v>1620000</v>
      </c>
      <c r="L307" s="11">
        <v>0</v>
      </c>
      <c r="M307" s="11">
        <v>50000</v>
      </c>
      <c r="N307" s="11">
        <v>0</v>
      </c>
      <c r="O307" s="11">
        <v>0</v>
      </c>
      <c r="P307" s="11">
        <v>19349562</v>
      </c>
      <c r="Q307" s="11"/>
      <c r="R307" s="11">
        <f t="shared" si="4"/>
        <v>0</v>
      </c>
    </row>
    <row r="308" spans="1:18" ht="12">
      <c r="A308" s="12" t="s">
        <v>304</v>
      </c>
      <c r="B308" s="13">
        <v>9570000</v>
      </c>
      <c r="C308" s="13">
        <v>2739913</v>
      </c>
      <c r="D308" s="13">
        <v>2739913</v>
      </c>
      <c r="E308" s="13">
        <v>638700</v>
      </c>
      <c r="F308" s="13">
        <v>0</v>
      </c>
      <c r="G308" s="13">
        <v>0</v>
      </c>
      <c r="H308" s="13">
        <v>5990000</v>
      </c>
      <c r="I308" s="13">
        <v>50000</v>
      </c>
      <c r="J308" s="13">
        <v>30000</v>
      </c>
      <c r="K308" s="13">
        <v>5910000</v>
      </c>
      <c r="L308" s="13">
        <v>0</v>
      </c>
      <c r="M308" s="13">
        <v>0</v>
      </c>
      <c r="N308" s="13">
        <v>0</v>
      </c>
      <c r="O308" s="13">
        <v>0</v>
      </c>
      <c r="P308" s="13">
        <v>18938613</v>
      </c>
      <c r="Q308" s="13"/>
      <c r="R308" s="13">
        <f t="shared" si="4"/>
        <v>0</v>
      </c>
    </row>
    <row r="309" spans="1:18" ht="12">
      <c r="A309" s="8" t="s">
        <v>305</v>
      </c>
      <c r="B309" s="9">
        <v>3844700</v>
      </c>
      <c r="C309" s="9">
        <v>959534</v>
      </c>
      <c r="D309" s="9">
        <v>959534</v>
      </c>
      <c r="E309" s="9">
        <v>0</v>
      </c>
      <c r="F309" s="9">
        <v>0</v>
      </c>
      <c r="G309" s="9">
        <v>516100</v>
      </c>
      <c r="H309" s="9">
        <v>250000</v>
      </c>
      <c r="I309" s="9">
        <v>20000</v>
      </c>
      <c r="J309" s="9">
        <v>20000</v>
      </c>
      <c r="K309" s="9">
        <v>210000</v>
      </c>
      <c r="L309" s="9">
        <v>0</v>
      </c>
      <c r="M309" s="9">
        <v>0</v>
      </c>
      <c r="N309" s="9">
        <v>0</v>
      </c>
      <c r="O309" s="9">
        <v>0</v>
      </c>
      <c r="P309" s="9">
        <v>5570334</v>
      </c>
      <c r="Q309" s="9"/>
      <c r="R309" s="9">
        <f t="shared" si="4"/>
        <v>0</v>
      </c>
    </row>
    <row r="310" spans="1:18" ht="12">
      <c r="A310" s="10" t="s">
        <v>306</v>
      </c>
      <c r="B310" s="11">
        <v>4242100</v>
      </c>
      <c r="C310" s="11">
        <v>906881</v>
      </c>
      <c r="D310" s="11">
        <v>906881</v>
      </c>
      <c r="E310" s="11">
        <v>0</v>
      </c>
      <c r="F310" s="11">
        <v>0</v>
      </c>
      <c r="G310" s="11">
        <v>516100</v>
      </c>
      <c r="H310" s="11">
        <v>375000</v>
      </c>
      <c r="I310" s="11">
        <v>20000</v>
      </c>
      <c r="J310" s="11">
        <v>0</v>
      </c>
      <c r="K310" s="11">
        <v>355000</v>
      </c>
      <c r="L310" s="11">
        <v>0</v>
      </c>
      <c r="M310" s="11">
        <v>0</v>
      </c>
      <c r="N310" s="11">
        <v>0</v>
      </c>
      <c r="O310" s="11">
        <v>0</v>
      </c>
      <c r="P310" s="11">
        <v>6040081</v>
      </c>
      <c r="Q310" s="11"/>
      <c r="R310" s="11">
        <f t="shared" si="4"/>
        <v>0</v>
      </c>
    </row>
    <row r="311" spans="1:18" ht="12">
      <c r="A311" s="12" t="s">
        <v>307</v>
      </c>
      <c r="B311" s="13">
        <v>15500000</v>
      </c>
      <c r="C311" s="13">
        <v>4608672</v>
      </c>
      <c r="D311" s="13">
        <v>4608672</v>
      </c>
      <c r="E311" s="13">
        <v>936100</v>
      </c>
      <c r="F311" s="13">
        <v>0</v>
      </c>
      <c r="G311" s="13">
        <v>0</v>
      </c>
      <c r="H311" s="13">
        <v>1340000</v>
      </c>
      <c r="I311" s="13">
        <v>100000</v>
      </c>
      <c r="J311" s="13">
        <v>0</v>
      </c>
      <c r="K311" s="13">
        <v>1240000</v>
      </c>
      <c r="L311" s="13">
        <v>0</v>
      </c>
      <c r="M311" s="13">
        <v>0</v>
      </c>
      <c r="N311" s="13">
        <v>0</v>
      </c>
      <c r="O311" s="13">
        <v>0</v>
      </c>
      <c r="P311" s="13">
        <v>22384772</v>
      </c>
      <c r="Q311" s="13"/>
      <c r="R311" s="13">
        <f t="shared" si="4"/>
        <v>0</v>
      </c>
    </row>
    <row r="312" spans="1:18" ht="12">
      <c r="A312" s="8" t="s">
        <v>308</v>
      </c>
      <c r="B312" s="9">
        <v>7469600</v>
      </c>
      <c r="C312" s="9">
        <v>2096689</v>
      </c>
      <c r="D312" s="9">
        <v>2096689</v>
      </c>
      <c r="E312" s="9">
        <v>0</v>
      </c>
      <c r="F312" s="9">
        <v>0</v>
      </c>
      <c r="G312" s="9">
        <v>516100</v>
      </c>
      <c r="H312" s="9">
        <v>825000</v>
      </c>
      <c r="I312" s="9">
        <v>50000</v>
      </c>
      <c r="J312" s="9">
        <v>0</v>
      </c>
      <c r="K312" s="9">
        <v>775000</v>
      </c>
      <c r="L312" s="9">
        <v>0</v>
      </c>
      <c r="M312" s="9">
        <v>0</v>
      </c>
      <c r="N312" s="9">
        <v>0</v>
      </c>
      <c r="O312" s="9">
        <v>0</v>
      </c>
      <c r="P312" s="9">
        <v>10907389</v>
      </c>
      <c r="Q312" s="9"/>
      <c r="R312" s="9">
        <f t="shared" si="4"/>
        <v>0</v>
      </c>
    </row>
    <row r="313" spans="1:18" ht="12">
      <c r="A313" s="10" t="s">
        <v>309</v>
      </c>
      <c r="B313" s="11">
        <v>11114000</v>
      </c>
      <c r="C313" s="11">
        <v>3592172</v>
      </c>
      <c r="D313" s="11">
        <v>3592172</v>
      </c>
      <c r="E313" s="11">
        <v>695400</v>
      </c>
      <c r="F313" s="11">
        <v>0</v>
      </c>
      <c r="G313" s="11">
        <v>0</v>
      </c>
      <c r="H313" s="11">
        <v>2840000</v>
      </c>
      <c r="I313" s="11">
        <v>570000</v>
      </c>
      <c r="J313" s="11">
        <v>0</v>
      </c>
      <c r="K313" s="11">
        <v>2270000</v>
      </c>
      <c r="L313" s="11">
        <v>0</v>
      </c>
      <c r="M313" s="11">
        <v>0</v>
      </c>
      <c r="N313" s="11">
        <v>0</v>
      </c>
      <c r="O313" s="11">
        <v>0</v>
      </c>
      <c r="P313" s="11">
        <v>18241572</v>
      </c>
      <c r="Q313" s="11"/>
      <c r="R313" s="11">
        <f t="shared" si="4"/>
        <v>0</v>
      </c>
    </row>
    <row r="314" spans="1:18" ht="12">
      <c r="A314" s="12" t="s">
        <v>310</v>
      </c>
      <c r="B314" s="13">
        <v>25298100</v>
      </c>
      <c r="C314" s="13">
        <v>7013596</v>
      </c>
      <c r="D314" s="13">
        <v>7013596</v>
      </c>
      <c r="E314" s="13">
        <v>0</v>
      </c>
      <c r="F314" s="13">
        <v>0</v>
      </c>
      <c r="G314" s="13">
        <v>0</v>
      </c>
      <c r="H314" s="13">
        <v>1815000</v>
      </c>
      <c r="I314" s="13">
        <v>230000</v>
      </c>
      <c r="J314" s="13">
        <v>120000</v>
      </c>
      <c r="K314" s="13">
        <v>1465000</v>
      </c>
      <c r="L314" s="13">
        <v>0</v>
      </c>
      <c r="M314" s="13">
        <v>0</v>
      </c>
      <c r="N314" s="13">
        <v>0</v>
      </c>
      <c r="O314" s="13">
        <v>0</v>
      </c>
      <c r="P314" s="13">
        <v>34126696</v>
      </c>
      <c r="Q314" s="13"/>
      <c r="R314" s="13">
        <f t="shared" si="4"/>
        <v>0</v>
      </c>
    </row>
    <row r="315" spans="1:18" ht="12">
      <c r="A315" s="8" t="s">
        <v>311</v>
      </c>
      <c r="B315" s="9">
        <v>13677100</v>
      </c>
      <c r="C315" s="9">
        <v>1563403</v>
      </c>
      <c r="D315" s="9">
        <v>1563403</v>
      </c>
      <c r="E315" s="9">
        <v>838200</v>
      </c>
      <c r="F315" s="9">
        <v>0</v>
      </c>
      <c r="G315" s="9">
        <v>0</v>
      </c>
      <c r="H315" s="9">
        <v>2125000</v>
      </c>
      <c r="I315" s="9">
        <v>90000</v>
      </c>
      <c r="J315" s="9">
        <v>0</v>
      </c>
      <c r="K315" s="9">
        <v>2035000</v>
      </c>
      <c r="L315" s="9">
        <v>0</v>
      </c>
      <c r="M315" s="9">
        <v>0</v>
      </c>
      <c r="N315" s="9">
        <v>0</v>
      </c>
      <c r="O315" s="9">
        <v>0</v>
      </c>
      <c r="P315" s="9">
        <v>18203703</v>
      </c>
      <c r="Q315" s="9"/>
      <c r="R315" s="9">
        <f t="shared" si="4"/>
        <v>0</v>
      </c>
    </row>
    <row r="316" spans="1:18" ht="12">
      <c r="A316" s="10" t="s">
        <v>312</v>
      </c>
      <c r="B316" s="11">
        <v>6031800</v>
      </c>
      <c r="C316" s="11">
        <v>1737880</v>
      </c>
      <c r="D316" s="11">
        <v>1737880</v>
      </c>
      <c r="E316" s="11">
        <v>0</v>
      </c>
      <c r="F316" s="11">
        <v>0</v>
      </c>
      <c r="G316" s="11">
        <v>516100</v>
      </c>
      <c r="H316" s="11">
        <v>1000000</v>
      </c>
      <c r="I316" s="11">
        <v>30000</v>
      </c>
      <c r="J316" s="11">
        <v>20000</v>
      </c>
      <c r="K316" s="11">
        <v>950000</v>
      </c>
      <c r="L316" s="11">
        <v>0</v>
      </c>
      <c r="M316" s="11">
        <v>0</v>
      </c>
      <c r="N316" s="11">
        <v>0</v>
      </c>
      <c r="O316" s="11">
        <v>0</v>
      </c>
      <c r="P316" s="11">
        <v>9285780</v>
      </c>
      <c r="Q316" s="11"/>
      <c r="R316" s="11">
        <f t="shared" si="4"/>
        <v>0</v>
      </c>
    </row>
    <row r="317" spans="1:18" ht="12">
      <c r="A317" s="12" t="s">
        <v>313</v>
      </c>
      <c r="B317" s="13">
        <v>15320500</v>
      </c>
      <c r="C317" s="13">
        <v>5703648</v>
      </c>
      <c r="D317" s="13">
        <v>5703648</v>
      </c>
      <c r="E317" s="13">
        <v>266200</v>
      </c>
      <c r="F317" s="13">
        <v>0</v>
      </c>
      <c r="G317" s="13">
        <v>0</v>
      </c>
      <c r="H317" s="13">
        <v>1315000</v>
      </c>
      <c r="I317" s="13">
        <v>780000</v>
      </c>
      <c r="J317" s="13">
        <v>0</v>
      </c>
      <c r="K317" s="13">
        <v>535000</v>
      </c>
      <c r="L317" s="13">
        <v>0</v>
      </c>
      <c r="M317" s="13">
        <v>0</v>
      </c>
      <c r="N317" s="13">
        <v>0</v>
      </c>
      <c r="O317" s="13">
        <v>0</v>
      </c>
      <c r="P317" s="13">
        <v>22605348</v>
      </c>
      <c r="Q317" s="13"/>
      <c r="R317" s="13">
        <f t="shared" si="4"/>
        <v>0</v>
      </c>
    </row>
    <row r="318" spans="1:18" ht="12">
      <c r="A318" s="8" t="s">
        <v>314</v>
      </c>
      <c r="B318" s="9">
        <v>34252600</v>
      </c>
      <c r="C318" s="9">
        <v>9726742</v>
      </c>
      <c r="D318" s="9">
        <v>9726742</v>
      </c>
      <c r="E318" s="9">
        <v>0</v>
      </c>
      <c r="F318" s="9">
        <v>0</v>
      </c>
      <c r="G318" s="9">
        <v>0</v>
      </c>
      <c r="H318" s="9">
        <v>4400000</v>
      </c>
      <c r="I318" s="9">
        <v>280000</v>
      </c>
      <c r="J318" s="9">
        <v>70000</v>
      </c>
      <c r="K318" s="9">
        <v>4050000</v>
      </c>
      <c r="L318" s="9">
        <v>0</v>
      </c>
      <c r="M318" s="9">
        <v>0</v>
      </c>
      <c r="N318" s="9">
        <v>0</v>
      </c>
      <c r="O318" s="9">
        <v>0</v>
      </c>
      <c r="P318" s="9">
        <v>48379342</v>
      </c>
      <c r="Q318" s="9"/>
      <c r="R318" s="9">
        <f t="shared" si="4"/>
        <v>0</v>
      </c>
    </row>
    <row r="319" spans="1:18" ht="12">
      <c r="A319" s="10" t="s">
        <v>315</v>
      </c>
      <c r="B319" s="11">
        <v>15989900</v>
      </c>
      <c r="C319" s="11">
        <v>5231166</v>
      </c>
      <c r="D319" s="11">
        <v>5231166</v>
      </c>
      <c r="E319" s="11">
        <v>0</v>
      </c>
      <c r="F319" s="11">
        <v>0</v>
      </c>
      <c r="G319" s="11">
        <v>0</v>
      </c>
      <c r="H319" s="11">
        <v>685000</v>
      </c>
      <c r="I319" s="11">
        <v>70000</v>
      </c>
      <c r="J319" s="11">
        <v>220000</v>
      </c>
      <c r="K319" s="11">
        <v>395000</v>
      </c>
      <c r="L319" s="11">
        <v>0</v>
      </c>
      <c r="M319" s="11">
        <v>0</v>
      </c>
      <c r="N319" s="11">
        <v>95800</v>
      </c>
      <c r="O319" s="11">
        <v>0</v>
      </c>
      <c r="P319" s="11">
        <v>22001866</v>
      </c>
      <c r="Q319" s="11"/>
      <c r="R319" s="11">
        <f t="shared" si="4"/>
        <v>0</v>
      </c>
    </row>
    <row r="320" spans="1:18" ht="12">
      <c r="A320" s="12" t="s">
        <v>316</v>
      </c>
      <c r="B320" s="13">
        <v>13485400</v>
      </c>
      <c r="C320" s="13">
        <v>2950755</v>
      </c>
      <c r="D320" s="13">
        <v>2950755</v>
      </c>
      <c r="E320" s="13">
        <v>0</v>
      </c>
      <c r="F320" s="13">
        <v>0</v>
      </c>
      <c r="G320" s="13">
        <v>0</v>
      </c>
      <c r="H320" s="13">
        <v>1830000</v>
      </c>
      <c r="I320" s="13">
        <v>120000</v>
      </c>
      <c r="J320" s="13">
        <v>0</v>
      </c>
      <c r="K320" s="13">
        <v>1710000</v>
      </c>
      <c r="L320" s="13">
        <v>0</v>
      </c>
      <c r="M320" s="13">
        <v>0</v>
      </c>
      <c r="N320" s="13">
        <v>0</v>
      </c>
      <c r="O320" s="13">
        <v>0</v>
      </c>
      <c r="P320" s="13">
        <v>18266155</v>
      </c>
      <c r="Q320" s="13"/>
      <c r="R320" s="13">
        <f t="shared" si="4"/>
        <v>0</v>
      </c>
    </row>
    <row r="321" spans="1:18" ht="12">
      <c r="A321" s="8" t="s">
        <v>317</v>
      </c>
      <c r="B321" s="9">
        <v>27027100</v>
      </c>
      <c r="C321" s="9">
        <v>1388024</v>
      </c>
      <c r="D321" s="9">
        <v>1388024</v>
      </c>
      <c r="E321" s="9">
        <v>0</v>
      </c>
      <c r="F321" s="9">
        <v>0</v>
      </c>
      <c r="G321" s="9">
        <v>0</v>
      </c>
      <c r="H321" s="9">
        <v>1837000</v>
      </c>
      <c r="I321" s="9">
        <v>230000</v>
      </c>
      <c r="J321" s="9">
        <v>0</v>
      </c>
      <c r="K321" s="9">
        <v>1589000</v>
      </c>
      <c r="L321" s="9">
        <v>0</v>
      </c>
      <c r="M321" s="9">
        <v>18000</v>
      </c>
      <c r="N321" s="9">
        <v>0</v>
      </c>
      <c r="O321" s="9">
        <v>0</v>
      </c>
      <c r="P321" s="9">
        <v>30252124</v>
      </c>
      <c r="Q321" s="9"/>
      <c r="R321" s="9">
        <f t="shared" si="4"/>
        <v>0</v>
      </c>
    </row>
    <row r="322" spans="1:18" ht="12">
      <c r="A322" s="10" t="s">
        <v>318</v>
      </c>
      <c r="B322" s="11">
        <v>11196700</v>
      </c>
      <c r="C322" s="11">
        <v>3423154</v>
      </c>
      <c r="D322" s="11">
        <v>3423154</v>
      </c>
      <c r="E322" s="11">
        <v>317500</v>
      </c>
      <c r="F322" s="11">
        <v>0</v>
      </c>
      <c r="G322" s="11">
        <v>0</v>
      </c>
      <c r="H322" s="11">
        <v>2945000</v>
      </c>
      <c r="I322" s="11">
        <v>590000</v>
      </c>
      <c r="J322" s="11">
        <v>0</v>
      </c>
      <c r="K322" s="11">
        <v>2355000</v>
      </c>
      <c r="L322" s="11">
        <v>0</v>
      </c>
      <c r="M322" s="11">
        <v>0</v>
      </c>
      <c r="N322" s="11">
        <v>0</v>
      </c>
      <c r="O322" s="11">
        <v>0</v>
      </c>
      <c r="P322" s="11">
        <v>17882354</v>
      </c>
      <c r="Q322" s="11"/>
      <c r="R322" s="11">
        <f t="shared" si="4"/>
        <v>0</v>
      </c>
    </row>
    <row r="323" spans="1:18" ht="12">
      <c r="A323" s="12" t="s">
        <v>319</v>
      </c>
      <c r="B323" s="13">
        <v>3013300</v>
      </c>
      <c r="C323" s="13">
        <v>406842</v>
      </c>
      <c r="D323" s="13">
        <v>406842</v>
      </c>
      <c r="E323" s="13">
        <v>0</v>
      </c>
      <c r="F323" s="13">
        <v>0</v>
      </c>
      <c r="G323" s="13">
        <v>0</v>
      </c>
      <c r="H323" s="13">
        <v>170000</v>
      </c>
      <c r="I323" s="13">
        <v>30000</v>
      </c>
      <c r="J323" s="13">
        <v>0</v>
      </c>
      <c r="K323" s="13">
        <v>140000</v>
      </c>
      <c r="L323" s="13">
        <v>0</v>
      </c>
      <c r="M323" s="13">
        <v>0</v>
      </c>
      <c r="N323" s="13">
        <v>0</v>
      </c>
      <c r="O323" s="13">
        <v>0</v>
      </c>
      <c r="P323" s="13">
        <v>3590142</v>
      </c>
      <c r="Q323" s="13"/>
      <c r="R323" s="13">
        <f t="shared" si="4"/>
        <v>0</v>
      </c>
    </row>
    <row r="324" spans="1:18" ht="12">
      <c r="A324" s="8" t="s">
        <v>320</v>
      </c>
      <c r="B324" s="9">
        <v>48412700</v>
      </c>
      <c r="C324" s="9">
        <v>15804496</v>
      </c>
      <c r="D324" s="9">
        <v>15804496</v>
      </c>
      <c r="E324" s="9">
        <v>976900</v>
      </c>
      <c r="F324" s="9">
        <v>0</v>
      </c>
      <c r="G324" s="9">
        <v>0</v>
      </c>
      <c r="H324" s="9">
        <v>2480000</v>
      </c>
      <c r="I324" s="9">
        <v>380000</v>
      </c>
      <c r="J324" s="9">
        <v>250000</v>
      </c>
      <c r="K324" s="9">
        <v>1850000</v>
      </c>
      <c r="L324" s="9">
        <v>0</v>
      </c>
      <c r="M324" s="9">
        <v>0</v>
      </c>
      <c r="N324" s="9">
        <v>0</v>
      </c>
      <c r="O324" s="9">
        <v>0</v>
      </c>
      <c r="P324" s="9">
        <v>67674096</v>
      </c>
      <c r="Q324" s="9"/>
      <c r="R324" s="9">
        <f t="shared" si="4"/>
        <v>0</v>
      </c>
    </row>
    <row r="325" spans="1:18" ht="12">
      <c r="A325" s="10" t="s">
        <v>321</v>
      </c>
      <c r="B325" s="11">
        <v>30739600</v>
      </c>
      <c r="C325" s="11">
        <v>7922976</v>
      </c>
      <c r="D325" s="11">
        <v>7922976</v>
      </c>
      <c r="E325" s="11">
        <v>0</v>
      </c>
      <c r="F325" s="11">
        <v>2007700</v>
      </c>
      <c r="G325" s="11">
        <v>0</v>
      </c>
      <c r="H325" s="11">
        <v>740000</v>
      </c>
      <c r="I325" s="11">
        <v>190000</v>
      </c>
      <c r="J325" s="11">
        <v>0</v>
      </c>
      <c r="K325" s="11">
        <v>550000</v>
      </c>
      <c r="L325" s="11">
        <v>0</v>
      </c>
      <c r="M325" s="11">
        <v>0</v>
      </c>
      <c r="N325" s="11">
        <v>0</v>
      </c>
      <c r="O325" s="11">
        <v>0</v>
      </c>
      <c r="P325" s="11">
        <v>41410276</v>
      </c>
      <c r="Q325" s="11"/>
      <c r="R325" s="11">
        <f t="shared" si="4"/>
        <v>0</v>
      </c>
    </row>
    <row r="326" spans="1:18" ht="12">
      <c r="A326" s="12" t="s">
        <v>322</v>
      </c>
      <c r="B326" s="13">
        <v>7341100</v>
      </c>
      <c r="C326" s="13">
        <v>2611874</v>
      </c>
      <c r="D326" s="13">
        <v>2611874</v>
      </c>
      <c r="E326" s="13">
        <v>0</v>
      </c>
      <c r="F326" s="13">
        <v>0</v>
      </c>
      <c r="G326" s="13">
        <v>516100</v>
      </c>
      <c r="H326" s="13">
        <v>60000</v>
      </c>
      <c r="I326" s="13">
        <v>50000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10529074</v>
      </c>
      <c r="Q326" s="13"/>
      <c r="R326" s="13">
        <f t="shared" si="4"/>
        <v>0</v>
      </c>
    </row>
    <row r="327" spans="1:18" ht="12">
      <c r="A327" s="8" t="s">
        <v>323</v>
      </c>
      <c r="B327" s="9">
        <v>49390900</v>
      </c>
      <c r="C327" s="9">
        <v>10738169</v>
      </c>
      <c r="D327" s="9">
        <v>10738169</v>
      </c>
      <c r="E327" s="9">
        <v>0</v>
      </c>
      <c r="F327" s="9">
        <v>0</v>
      </c>
      <c r="G327" s="9">
        <v>0</v>
      </c>
      <c r="H327" s="9">
        <v>785000</v>
      </c>
      <c r="I327" s="9">
        <v>340000</v>
      </c>
      <c r="J327" s="9">
        <v>320000</v>
      </c>
      <c r="K327" s="9">
        <v>125000</v>
      </c>
      <c r="L327" s="9">
        <v>0</v>
      </c>
      <c r="M327" s="9">
        <v>0</v>
      </c>
      <c r="N327" s="9">
        <v>0</v>
      </c>
      <c r="O327" s="9">
        <v>0</v>
      </c>
      <c r="P327" s="9">
        <v>60914069</v>
      </c>
      <c r="Q327" s="9"/>
      <c r="R327" s="9">
        <f aca="true" t="shared" si="5" ref="R327:R390">C327-D327</f>
        <v>0</v>
      </c>
    </row>
    <row r="328" spans="1:18" ht="12">
      <c r="A328" s="10" t="s">
        <v>324</v>
      </c>
      <c r="B328" s="11">
        <v>7035900</v>
      </c>
      <c r="C328" s="11">
        <v>2734577</v>
      </c>
      <c r="D328" s="11">
        <v>2734577</v>
      </c>
      <c r="E328" s="11">
        <v>0</v>
      </c>
      <c r="F328" s="11">
        <v>0</v>
      </c>
      <c r="G328" s="11">
        <v>516100</v>
      </c>
      <c r="H328" s="11">
        <v>400000</v>
      </c>
      <c r="I328" s="11">
        <v>400000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10686577</v>
      </c>
      <c r="Q328" s="11"/>
      <c r="R328" s="11">
        <f t="shared" si="5"/>
        <v>0</v>
      </c>
    </row>
    <row r="329" spans="1:18" ht="12">
      <c r="A329" s="12" t="s">
        <v>325</v>
      </c>
      <c r="B329" s="13">
        <v>10991000</v>
      </c>
      <c r="C329" s="13">
        <v>3797330</v>
      </c>
      <c r="D329" s="13">
        <v>3797330</v>
      </c>
      <c r="E329" s="13">
        <v>495800</v>
      </c>
      <c r="F329" s="13">
        <v>0</v>
      </c>
      <c r="G329" s="13">
        <v>0</v>
      </c>
      <c r="H329" s="13">
        <v>903000</v>
      </c>
      <c r="I329" s="13">
        <v>540000</v>
      </c>
      <c r="J329" s="13">
        <v>0</v>
      </c>
      <c r="K329" s="13">
        <v>363000</v>
      </c>
      <c r="L329" s="13">
        <v>0</v>
      </c>
      <c r="M329" s="13">
        <v>0</v>
      </c>
      <c r="N329" s="13">
        <v>0</v>
      </c>
      <c r="O329" s="13">
        <v>0</v>
      </c>
      <c r="P329" s="13">
        <v>16187130</v>
      </c>
      <c r="Q329" s="13"/>
      <c r="R329" s="13">
        <f t="shared" si="5"/>
        <v>0</v>
      </c>
    </row>
    <row r="330" spans="1:18" ht="12">
      <c r="A330" s="8" t="s">
        <v>326</v>
      </c>
      <c r="B330" s="9">
        <v>41426400</v>
      </c>
      <c r="C330" s="9">
        <v>10128917</v>
      </c>
      <c r="D330" s="9">
        <v>10128917</v>
      </c>
      <c r="E330" s="9">
        <v>0</v>
      </c>
      <c r="F330" s="9">
        <v>0</v>
      </c>
      <c r="G330" s="9">
        <v>0</v>
      </c>
      <c r="H330" s="9">
        <v>1720000</v>
      </c>
      <c r="I330" s="9">
        <v>450000</v>
      </c>
      <c r="J330" s="9">
        <v>710000</v>
      </c>
      <c r="K330" s="9">
        <v>0</v>
      </c>
      <c r="L330" s="9">
        <v>0</v>
      </c>
      <c r="M330" s="9">
        <v>560000</v>
      </c>
      <c r="N330" s="9">
        <v>0</v>
      </c>
      <c r="O330" s="9">
        <v>0</v>
      </c>
      <c r="P330" s="9">
        <v>53275317</v>
      </c>
      <c r="Q330" s="9"/>
      <c r="R330" s="9">
        <f t="shared" si="5"/>
        <v>0</v>
      </c>
    </row>
    <row r="331" spans="1:18" ht="12">
      <c r="A331" s="10" t="s">
        <v>327</v>
      </c>
      <c r="B331" s="11">
        <v>33674700</v>
      </c>
      <c r="C331" s="11">
        <v>12109120</v>
      </c>
      <c r="D331" s="11">
        <v>12109120</v>
      </c>
      <c r="E331" s="11">
        <v>712700</v>
      </c>
      <c r="F331" s="11">
        <v>0</v>
      </c>
      <c r="G331" s="11">
        <v>0</v>
      </c>
      <c r="H331" s="11">
        <v>480000</v>
      </c>
      <c r="I331" s="11">
        <v>250000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46976520</v>
      </c>
      <c r="Q331" s="11"/>
      <c r="R331" s="11">
        <f t="shared" si="5"/>
        <v>0</v>
      </c>
    </row>
    <row r="332" spans="1:18" ht="12">
      <c r="A332" s="12" t="s">
        <v>328</v>
      </c>
      <c r="B332" s="13">
        <v>7391600</v>
      </c>
      <c r="C332" s="13">
        <v>3751348</v>
      </c>
      <c r="D332" s="13">
        <v>3751348</v>
      </c>
      <c r="E332" s="13">
        <v>0</v>
      </c>
      <c r="F332" s="13">
        <v>0</v>
      </c>
      <c r="G332" s="13">
        <v>516100</v>
      </c>
      <c r="H332" s="13">
        <v>185000</v>
      </c>
      <c r="I332" s="13">
        <v>55000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11844048</v>
      </c>
      <c r="Q332" s="13"/>
      <c r="R332" s="13">
        <f t="shared" si="5"/>
        <v>0</v>
      </c>
    </row>
    <row r="333" spans="1:18" ht="12">
      <c r="A333" s="8" t="s">
        <v>329</v>
      </c>
      <c r="B333" s="9">
        <v>6042800</v>
      </c>
      <c r="C333" s="9">
        <v>1781359</v>
      </c>
      <c r="D333" s="9">
        <v>1781359</v>
      </c>
      <c r="E333" s="9">
        <v>0</v>
      </c>
      <c r="F333" s="9">
        <v>262600</v>
      </c>
      <c r="G333" s="9">
        <v>516100</v>
      </c>
      <c r="H333" s="9">
        <v>90000</v>
      </c>
      <c r="I333" s="9">
        <v>10000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8692859</v>
      </c>
      <c r="Q333" s="9"/>
      <c r="R333" s="9">
        <f t="shared" si="5"/>
        <v>0</v>
      </c>
    </row>
    <row r="334" spans="1:18" ht="12">
      <c r="A334" s="10" t="s">
        <v>330</v>
      </c>
      <c r="B334" s="11">
        <v>6825200</v>
      </c>
      <c r="C334" s="11">
        <v>2135881</v>
      </c>
      <c r="D334" s="11">
        <v>2135881</v>
      </c>
      <c r="E334" s="11">
        <v>0</v>
      </c>
      <c r="F334" s="11">
        <v>335400</v>
      </c>
      <c r="G334" s="11">
        <v>516100</v>
      </c>
      <c r="H334" s="11">
        <v>275000</v>
      </c>
      <c r="I334" s="11">
        <v>70000</v>
      </c>
      <c r="J334" s="11">
        <v>80000</v>
      </c>
      <c r="K334" s="11">
        <v>125000</v>
      </c>
      <c r="L334" s="11">
        <v>0</v>
      </c>
      <c r="M334" s="11">
        <v>0</v>
      </c>
      <c r="N334" s="11">
        <v>0</v>
      </c>
      <c r="O334" s="11">
        <v>0</v>
      </c>
      <c r="P334" s="11">
        <v>10087581</v>
      </c>
      <c r="Q334" s="11"/>
      <c r="R334" s="11">
        <f t="shared" si="5"/>
        <v>0</v>
      </c>
    </row>
    <row r="335" spans="1:18" ht="12">
      <c r="A335" s="12" t="s">
        <v>331</v>
      </c>
      <c r="B335" s="13">
        <v>5803700</v>
      </c>
      <c r="C335" s="13">
        <v>687413</v>
      </c>
      <c r="D335" s="13">
        <v>687413</v>
      </c>
      <c r="E335" s="13">
        <v>0</v>
      </c>
      <c r="F335" s="13">
        <v>218600</v>
      </c>
      <c r="G335" s="13">
        <v>516100</v>
      </c>
      <c r="H335" s="13">
        <v>1742000</v>
      </c>
      <c r="I335" s="13">
        <v>190000</v>
      </c>
      <c r="J335" s="13">
        <v>0</v>
      </c>
      <c r="K335" s="13">
        <v>1552000</v>
      </c>
      <c r="L335" s="13">
        <v>0</v>
      </c>
      <c r="M335" s="13">
        <v>0</v>
      </c>
      <c r="N335" s="13">
        <v>0</v>
      </c>
      <c r="O335" s="13">
        <v>0</v>
      </c>
      <c r="P335" s="13">
        <v>8967813</v>
      </c>
      <c r="Q335" s="13"/>
      <c r="R335" s="13">
        <f t="shared" si="5"/>
        <v>0</v>
      </c>
    </row>
    <row r="336" spans="1:18" ht="12">
      <c r="A336" s="8" t="s">
        <v>332</v>
      </c>
      <c r="B336" s="9">
        <v>2473600</v>
      </c>
      <c r="C336" s="9">
        <v>288846</v>
      </c>
      <c r="D336" s="9">
        <v>288846</v>
      </c>
      <c r="E336" s="9">
        <v>0</v>
      </c>
      <c r="F336" s="9">
        <v>76600</v>
      </c>
      <c r="G336" s="9">
        <v>516100</v>
      </c>
      <c r="H336" s="9">
        <v>50000</v>
      </c>
      <c r="I336" s="9">
        <v>50000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3405146</v>
      </c>
      <c r="Q336" s="9"/>
      <c r="R336" s="9">
        <f t="shared" si="5"/>
        <v>0</v>
      </c>
    </row>
    <row r="337" spans="1:18" ht="12">
      <c r="A337" s="10" t="s">
        <v>333</v>
      </c>
      <c r="B337" s="11">
        <v>3998000</v>
      </c>
      <c r="C337" s="11">
        <v>612556</v>
      </c>
      <c r="D337" s="11">
        <v>612556</v>
      </c>
      <c r="E337" s="11">
        <v>0</v>
      </c>
      <c r="F337" s="11">
        <v>142000</v>
      </c>
      <c r="G337" s="11">
        <v>516100</v>
      </c>
      <c r="H337" s="11">
        <v>115000</v>
      </c>
      <c r="I337" s="11">
        <v>105000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5383656</v>
      </c>
      <c r="Q337" s="11"/>
      <c r="R337" s="11">
        <f t="shared" si="5"/>
        <v>0</v>
      </c>
    </row>
    <row r="338" spans="1:18" ht="12">
      <c r="A338" s="12" t="s">
        <v>334</v>
      </c>
      <c r="B338" s="13">
        <v>7366200</v>
      </c>
      <c r="C338" s="13">
        <v>1757766</v>
      </c>
      <c r="D338" s="13">
        <v>1757766</v>
      </c>
      <c r="E338" s="13">
        <v>0</v>
      </c>
      <c r="F338" s="13">
        <v>373400</v>
      </c>
      <c r="G338" s="13">
        <v>516100</v>
      </c>
      <c r="H338" s="13">
        <v>4370000</v>
      </c>
      <c r="I338" s="13">
        <v>260000</v>
      </c>
      <c r="J338" s="13">
        <v>110000</v>
      </c>
      <c r="K338" s="13">
        <v>4000000</v>
      </c>
      <c r="L338" s="13">
        <v>0</v>
      </c>
      <c r="M338" s="13">
        <v>0</v>
      </c>
      <c r="N338" s="13">
        <v>0</v>
      </c>
      <c r="O338" s="13">
        <v>0</v>
      </c>
      <c r="P338" s="13">
        <v>14383466</v>
      </c>
      <c r="Q338" s="13"/>
      <c r="R338" s="13">
        <f t="shared" si="5"/>
        <v>0</v>
      </c>
    </row>
    <row r="339" spans="1:18" ht="12">
      <c r="A339" s="8" t="s">
        <v>335</v>
      </c>
      <c r="B339" s="9">
        <v>5585200</v>
      </c>
      <c r="C339" s="9">
        <v>1180917</v>
      </c>
      <c r="D339" s="9">
        <v>1180917</v>
      </c>
      <c r="E339" s="9">
        <v>0</v>
      </c>
      <c r="F339" s="9">
        <v>195900</v>
      </c>
      <c r="G339" s="9">
        <v>516100</v>
      </c>
      <c r="H339" s="9">
        <v>195000</v>
      </c>
      <c r="I339" s="9">
        <v>35000</v>
      </c>
      <c r="J339" s="9">
        <v>40000</v>
      </c>
      <c r="K339" s="9">
        <v>120000</v>
      </c>
      <c r="L339" s="9">
        <v>0</v>
      </c>
      <c r="M339" s="9">
        <v>0</v>
      </c>
      <c r="N339" s="9">
        <v>0</v>
      </c>
      <c r="O339" s="9">
        <v>0</v>
      </c>
      <c r="P339" s="9">
        <v>7673117</v>
      </c>
      <c r="Q339" s="9"/>
      <c r="R339" s="9">
        <f t="shared" si="5"/>
        <v>0</v>
      </c>
    </row>
    <row r="340" spans="1:18" ht="12">
      <c r="A340" s="10" t="s">
        <v>336</v>
      </c>
      <c r="B340" s="11">
        <v>10114900</v>
      </c>
      <c r="C340" s="11">
        <v>2831808</v>
      </c>
      <c r="D340" s="11">
        <v>2831808</v>
      </c>
      <c r="E340" s="11">
        <v>0</v>
      </c>
      <c r="F340" s="11">
        <v>570200</v>
      </c>
      <c r="G340" s="11">
        <v>0</v>
      </c>
      <c r="H340" s="11">
        <v>780000</v>
      </c>
      <c r="I340" s="11">
        <v>30000</v>
      </c>
      <c r="J340" s="11">
        <v>0</v>
      </c>
      <c r="K340" s="11">
        <v>750000</v>
      </c>
      <c r="L340" s="11">
        <v>0</v>
      </c>
      <c r="M340" s="11">
        <v>0</v>
      </c>
      <c r="N340" s="11">
        <v>0</v>
      </c>
      <c r="O340" s="11">
        <v>0</v>
      </c>
      <c r="P340" s="11">
        <v>14296908</v>
      </c>
      <c r="Q340" s="11"/>
      <c r="R340" s="11">
        <f t="shared" si="5"/>
        <v>0</v>
      </c>
    </row>
    <row r="341" spans="1:18" ht="12">
      <c r="A341" s="12" t="s">
        <v>337</v>
      </c>
      <c r="B341" s="13">
        <v>2720800</v>
      </c>
      <c r="C341" s="13">
        <v>861891</v>
      </c>
      <c r="D341" s="13">
        <v>861891</v>
      </c>
      <c r="E341" s="13">
        <v>0</v>
      </c>
      <c r="F341" s="13">
        <v>103500</v>
      </c>
      <c r="G341" s="13">
        <v>516100</v>
      </c>
      <c r="H341" s="13">
        <v>235000</v>
      </c>
      <c r="I341" s="13">
        <v>235000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4437291</v>
      </c>
      <c r="Q341" s="13"/>
      <c r="R341" s="13">
        <f t="shared" si="5"/>
        <v>0</v>
      </c>
    </row>
    <row r="342" spans="1:18" ht="12">
      <c r="A342" s="8" t="s">
        <v>338</v>
      </c>
      <c r="B342" s="9">
        <v>3984200</v>
      </c>
      <c r="C342" s="9">
        <v>1276096</v>
      </c>
      <c r="D342" s="9">
        <v>1276096</v>
      </c>
      <c r="E342" s="9">
        <v>0</v>
      </c>
      <c r="F342" s="9">
        <v>176900</v>
      </c>
      <c r="G342" s="9">
        <v>516100</v>
      </c>
      <c r="H342" s="9">
        <v>540000</v>
      </c>
      <c r="I342" s="9">
        <v>330000</v>
      </c>
      <c r="J342" s="9">
        <v>10000</v>
      </c>
      <c r="K342" s="9">
        <v>200000</v>
      </c>
      <c r="L342" s="9">
        <v>0</v>
      </c>
      <c r="M342" s="9">
        <v>0</v>
      </c>
      <c r="N342" s="9">
        <v>0</v>
      </c>
      <c r="O342" s="9">
        <v>0</v>
      </c>
      <c r="P342" s="9">
        <v>6493296</v>
      </c>
      <c r="Q342" s="9"/>
      <c r="R342" s="9">
        <f t="shared" si="5"/>
        <v>0</v>
      </c>
    </row>
    <row r="343" spans="1:18" ht="12">
      <c r="A343" s="10" t="s">
        <v>339</v>
      </c>
      <c r="B343" s="11">
        <v>11775700</v>
      </c>
      <c r="C343" s="11">
        <v>2396558</v>
      </c>
      <c r="D343" s="11">
        <v>2396558</v>
      </c>
      <c r="E343" s="11">
        <v>0</v>
      </c>
      <c r="F343" s="11">
        <v>657400</v>
      </c>
      <c r="G343" s="11">
        <v>0</v>
      </c>
      <c r="H343" s="11">
        <v>90000</v>
      </c>
      <c r="I343" s="11">
        <v>40000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14919658</v>
      </c>
      <c r="Q343" s="11"/>
      <c r="R343" s="11">
        <f t="shared" si="5"/>
        <v>0</v>
      </c>
    </row>
    <row r="344" spans="1:18" ht="12">
      <c r="A344" s="12" t="s">
        <v>340</v>
      </c>
      <c r="B344" s="13">
        <v>14317200</v>
      </c>
      <c r="C344" s="13">
        <v>4746527</v>
      </c>
      <c r="D344" s="13">
        <v>4746527</v>
      </c>
      <c r="E344" s="13">
        <v>0</v>
      </c>
      <c r="F344" s="13">
        <v>785700</v>
      </c>
      <c r="G344" s="13">
        <v>0</v>
      </c>
      <c r="H344" s="13">
        <v>150000</v>
      </c>
      <c r="I344" s="13">
        <v>150000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19999427</v>
      </c>
      <c r="Q344" s="13"/>
      <c r="R344" s="13">
        <f t="shared" si="5"/>
        <v>0</v>
      </c>
    </row>
    <row r="345" spans="1:18" ht="12">
      <c r="A345" s="8" t="s">
        <v>341</v>
      </c>
      <c r="B345" s="9">
        <v>2261400</v>
      </c>
      <c r="C345" s="9">
        <v>741539</v>
      </c>
      <c r="D345" s="9">
        <v>741539</v>
      </c>
      <c r="E345" s="9">
        <v>0</v>
      </c>
      <c r="F345" s="9">
        <v>88800</v>
      </c>
      <c r="G345" s="9">
        <v>516100</v>
      </c>
      <c r="H345" s="9">
        <v>560000</v>
      </c>
      <c r="I345" s="9">
        <v>240000</v>
      </c>
      <c r="J345" s="9">
        <v>20000</v>
      </c>
      <c r="K345" s="9">
        <v>300000</v>
      </c>
      <c r="L345" s="9">
        <v>0</v>
      </c>
      <c r="M345" s="9">
        <v>0</v>
      </c>
      <c r="N345" s="9">
        <v>0</v>
      </c>
      <c r="O345" s="9">
        <v>0</v>
      </c>
      <c r="P345" s="9">
        <v>4167839</v>
      </c>
      <c r="Q345" s="9"/>
      <c r="R345" s="9">
        <f t="shared" si="5"/>
        <v>0</v>
      </c>
    </row>
    <row r="346" spans="1:18" ht="12">
      <c r="A346" s="10" t="s">
        <v>448</v>
      </c>
      <c r="B346" s="11">
        <v>19951000</v>
      </c>
      <c r="C346" s="11">
        <v>4825772</v>
      </c>
      <c r="D346" s="11">
        <v>4825772</v>
      </c>
      <c r="E346" s="11">
        <v>0</v>
      </c>
      <c r="F346" s="11">
        <v>0</v>
      </c>
      <c r="G346" s="11">
        <v>0</v>
      </c>
      <c r="H346" s="11">
        <v>590000</v>
      </c>
      <c r="I346" s="11">
        <v>290000</v>
      </c>
      <c r="J346" s="11">
        <v>50000</v>
      </c>
      <c r="K346" s="11">
        <v>0</v>
      </c>
      <c r="L346" s="11">
        <v>0</v>
      </c>
      <c r="M346" s="11">
        <v>250000</v>
      </c>
      <c r="N346" s="11">
        <v>0</v>
      </c>
      <c r="O346" s="11">
        <v>0</v>
      </c>
      <c r="P346" s="11">
        <v>25366772</v>
      </c>
      <c r="Q346" s="11"/>
      <c r="R346" s="11">
        <f t="shared" si="5"/>
        <v>0</v>
      </c>
    </row>
    <row r="347" spans="1:18" ht="12">
      <c r="A347" s="12" t="s">
        <v>342</v>
      </c>
      <c r="B347" s="13">
        <v>93622800</v>
      </c>
      <c r="C347" s="13">
        <v>1901123</v>
      </c>
      <c r="D347" s="13">
        <v>1901123</v>
      </c>
      <c r="E347" s="13">
        <v>0</v>
      </c>
      <c r="F347" s="13">
        <v>7505400</v>
      </c>
      <c r="G347" s="13">
        <v>0</v>
      </c>
      <c r="H347" s="13">
        <v>4877000</v>
      </c>
      <c r="I347" s="13">
        <v>4077000</v>
      </c>
      <c r="J347" s="13">
        <v>0</v>
      </c>
      <c r="K347" s="13">
        <v>0</v>
      </c>
      <c r="L347" s="13">
        <v>0</v>
      </c>
      <c r="M347" s="13">
        <v>800000</v>
      </c>
      <c r="N347" s="13">
        <v>0</v>
      </c>
      <c r="O347" s="13">
        <v>0</v>
      </c>
      <c r="P347" s="13">
        <v>107906323</v>
      </c>
      <c r="Q347" s="13"/>
      <c r="R347" s="13">
        <f t="shared" si="5"/>
        <v>0</v>
      </c>
    </row>
    <row r="348" spans="1:18" ht="12">
      <c r="A348" s="8" t="s">
        <v>343</v>
      </c>
      <c r="B348" s="9">
        <v>39372200</v>
      </c>
      <c r="C348" s="9">
        <v>4882063</v>
      </c>
      <c r="D348" s="9">
        <v>4882063</v>
      </c>
      <c r="E348" s="9">
        <v>0</v>
      </c>
      <c r="F348" s="9">
        <v>2863300</v>
      </c>
      <c r="G348" s="9">
        <v>0</v>
      </c>
      <c r="H348" s="9">
        <v>629200</v>
      </c>
      <c r="I348" s="9">
        <v>148700</v>
      </c>
      <c r="J348" s="9">
        <v>90000</v>
      </c>
      <c r="K348" s="9">
        <v>390500</v>
      </c>
      <c r="L348" s="9">
        <v>0</v>
      </c>
      <c r="M348" s="9">
        <v>0</v>
      </c>
      <c r="N348" s="9">
        <v>0</v>
      </c>
      <c r="O348" s="9">
        <v>0</v>
      </c>
      <c r="P348" s="9">
        <v>47746763</v>
      </c>
      <c r="Q348" s="9"/>
      <c r="R348" s="9">
        <f t="shared" si="5"/>
        <v>0</v>
      </c>
    </row>
    <row r="349" spans="1:18" ht="12">
      <c r="A349" s="10" t="s">
        <v>344</v>
      </c>
      <c r="B349" s="11">
        <v>5570300</v>
      </c>
      <c r="C349" s="11">
        <v>1760152</v>
      </c>
      <c r="D349" s="11">
        <v>1760152</v>
      </c>
      <c r="E349" s="11">
        <v>0</v>
      </c>
      <c r="F349" s="11">
        <v>242100</v>
      </c>
      <c r="G349" s="11">
        <v>516100</v>
      </c>
      <c r="H349" s="11">
        <v>75100</v>
      </c>
      <c r="I349" s="11">
        <v>75100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8163752</v>
      </c>
      <c r="Q349" s="11"/>
      <c r="R349" s="11">
        <f t="shared" si="5"/>
        <v>0</v>
      </c>
    </row>
    <row r="350" spans="1:18" ht="12">
      <c r="A350" s="12" t="s">
        <v>345</v>
      </c>
      <c r="B350" s="13">
        <v>6303600</v>
      </c>
      <c r="C350" s="13">
        <v>1851251</v>
      </c>
      <c r="D350" s="13">
        <v>1851251</v>
      </c>
      <c r="E350" s="13">
        <v>0</v>
      </c>
      <c r="F350" s="13">
        <v>315900</v>
      </c>
      <c r="G350" s="13">
        <v>516100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8986851</v>
      </c>
      <c r="Q350" s="13"/>
      <c r="R350" s="13">
        <f t="shared" si="5"/>
        <v>0</v>
      </c>
    </row>
    <row r="351" spans="1:18" ht="12">
      <c r="A351" s="8" t="s">
        <v>346</v>
      </c>
      <c r="B351" s="9">
        <v>20719500</v>
      </c>
      <c r="C351" s="9">
        <v>4313030</v>
      </c>
      <c r="D351" s="9">
        <v>4313030</v>
      </c>
      <c r="E351" s="9">
        <v>0</v>
      </c>
      <c r="F351" s="9">
        <v>1205600</v>
      </c>
      <c r="G351" s="9">
        <v>0</v>
      </c>
      <c r="H351" s="9">
        <v>97100</v>
      </c>
      <c r="I351" s="9">
        <v>97100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26335230</v>
      </c>
      <c r="Q351" s="9"/>
      <c r="R351" s="9">
        <f t="shared" si="5"/>
        <v>0</v>
      </c>
    </row>
    <row r="352" spans="1:18" ht="12">
      <c r="A352" s="10" t="s">
        <v>347</v>
      </c>
      <c r="B352" s="11">
        <v>4245500</v>
      </c>
      <c r="C352" s="11">
        <v>983495</v>
      </c>
      <c r="D352" s="11">
        <v>983495</v>
      </c>
      <c r="E352" s="11">
        <v>0</v>
      </c>
      <c r="F352" s="11">
        <v>194700</v>
      </c>
      <c r="G352" s="11">
        <v>516100</v>
      </c>
      <c r="H352" s="11">
        <v>80000</v>
      </c>
      <c r="I352" s="11">
        <v>80000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6019795</v>
      </c>
      <c r="Q352" s="11"/>
      <c r="R352" s="11">
        <f t="shared" si="5"/>
        <v>0</v>
      </c>
    </row>
    <row r="353" spans="1:18" ht="12">
      <c r="A353" s="12" t="s">
        <v>348</v>
      </c>
      <c r="B353" s="13">
        <v>2404800</v>
      </c>
      <c r="C353" s="13">
        <v>417281</v>
      </c>
      <c r="D353" s="13">
        <v>417281</v>
      </c>
      <c r="E353" s="13">
        <v>0</v>
      </c>
      <c r="F353" s="13">
        <v>79200</v>
      </c>
      <c r="G353" s="13">
        <v>516100</v>
      </c>
      <c r="H353" s="13">
        <v>67000</v>
      </c>
      <c r="I353" s="13">
        <v>67000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3484381</v>
      </c>
      <c r="Q353" s="13"/>
      <c r="R353" s="13">
        <f t="shared" si="5"/>
        <v>0</v>
      </c>
    </row>
    <row r="354" spans="1:18" ht="12">
      <c r="A354" s="8" t="s">
        <v>349</v>
      </c>
      <c r="B354" s="9">
        <v>5227000</v>
      </c>
      <c r="C354" s="9">
        <v>914721</v>
      </c>
      <c r="D354" s="9">
        <v>914721</v>
      </c>
      <c r="E354" s="9">
        <v>0</v>
      </c>
      <c r="F354" s="9">
        <v>265200</v>
      </c>
      <c r="G354" s="9">
        <v>516100</v>
      </c>
      <c r="H354" s="9">
        <v>525100</v>
      </c>
      <c r="I354" s="9">
        <v>15100</v>
      </c>
      <c r="J354" s="9">
        <v>10000</v>
      </c>
      <c r="K354" s="9">
        <v>500000</v>
      </c>
      <c r="L354" s="9">
        <v>0</v>
      </c>
      <c r="M354" s="9">
        <v>0</v>
      </c>
      <c r="N354" s="9">
        <v>0</v>
      </c>
      <c r="O354" s="9">
        <v>0</v>
      </c>
      <c r="P354" s="9">
        <v>7448121</v>
      </c>
      <c r="Q354" s="9"/>
      <c r="R354" s="9">
        <f t="shared" si="5"/>
        <v>0</v>
      </c>
    </row>
    <row r="355" spans="1:18" ht="12">
      <c r="A355" s="10" t="s">
        <v>350</v>
      </c>
      <c r="B355" s="11">
        <v>16530900</v>
      </c>
      <c r="C355" s="11">
        <v>2916512</v>
      </c>
      <c r="D355" s="11">
        <v>2916512</v>
      </c>
      <c r="E355" s="11">
        <v>0</v>
      </c>
      <c r="F355" s="11">
        <v>1142700</v>
      </c>
      <c r="G355" s="11">
        <v>0</v>
      </c>
      <c r="H355" s="11">
        <v>282400</v>
      </c>
      <c r="I355" s="11">
        <v>282400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20872512</v>
      </c>
      <c r="Q355" s="11"/>
      <c r="R355" s="11">
        <f t="shared" si="5"/>
        <v>0</v>
      </c>
    </row>
    <row r="356" spans="1:18" ht="12">
      <c r="A356" s="12" t="s">
        <v>351</v>
      </c>
      <c r="B356" s="13">
        <v>6494800</v>
      </c>
      <c r="C356" s="13">
        <v>2062613</v>
      </c>
      <c r="D356" s="13">
        <v>2062613</v>
      </c>
      <c r="E356" s="13">
        <v>0</v>
      </c>
      <c r="F356" s="13">
        <v>326600</v>
      </c>
      <c r="G356" s="13">
        <v>516100</v>
      </c>
      <c r="H356" s="13">
        <v>67000</v>
      </c>
      <c r="I356" s="13">
        <v>67000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9467113</v>
      </c>
      <c r="Q356" s="13"/>
      <c r="R356" s="13">
        <f t="shared" si="5"/>
        <v>0</v>
      </c>
    </row>
    <row r="357" spans="1:18" ht="12">
      <c r="A357" s="8" t="s">
        <v>352</v>
      </c>
      <c r="B357" s="9">
        <v>31618200</v>
      </c>
      <c r="C357" s="9">
        <v>5391888</v>
      </c>
      <c r="D357" s="9">
        <v>5391888</v>
      </c>
      <c r="E357" s="9">
        <v>0</v>
      </c>
      <c r="F357" s="9">
        <v>2055000</v>
      </c>
      <c r="G357" s="9">
        <v>0</v>
      </c>
      <c r="H357" s="9">
        <v>742500</v>
      </c>
      <c r="I357" s="9">
        <v>222500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39807588</v>
      </c>
      <c r="Q357" s="9"/>
      <c r="R357" s="9">
        <f t="shared" si="5"/>
        <v>0</v>
      </c>
    </row>
    <row r="358" spans="1:18" ht="12">
      <c r="A358" s="10" t="s">
        <v>353</v>
      </c>
      <c r="B358" s="11">
        <v>5105500</v>
      </c>
      <c r="C358" s="11">
        <v>1320612</v>
      </c>
      <c r="D358" s="11">
        <v>1320612</v>
      </c>
      <c r="E358" s="11">
        <v>0</v>
      </c>
      <c r="F358" s="11">
        <v>225500</v>
      </c>
      <c r="G358" s="11">
        <v>516100</v>
      </c>
      <c r="H358" s="11">
        <v>533000</v>
      </c>
      <c r="I358" s="11">
        <v>60000</v>
      </c>
      <c r="J358" s="11">
        <v>120000</v>
      </c>
      <c r="K358" s="11">
        <v>300000</v>
      </c>
      <c r="L358" s="11">
        <v>53000</v>
      </c>
      <c r="M358" s="11">
        <v>0</v>
      </c>
      <c r="N358" s="11">
        <v>0</v>
      </c>
      <c r="O358" s="11">
        <v>0</v>
      </c>
      <c r="P358" s="11">
        <v>7700712</v>
      </c>
      <c r="Q358" s="11"/>
      <c r="R358" s="11">
        <f t="shared" si="5"/>
        <v>0</v>
      </c>
    </row>
    <row r="359" spans="1:18" ht="12">
      <c r="A359" s="12" t="s">
        <v>354</v>
      </c>
      <c r="B359" s="13">
        <v>5078400</v>
      </c>
      <c r="C359" s="13">
        <v>1563195</v>
      </c>
      <c r="D359" s="13">
        <v>1563195</v>
      </c>
      <c r="E359" s="13">
        <v>0</v>
      </c>
      <c r="F359" s="13">
        <v>225700</v>
      </c>
      <c r="G359" s="13">
        <v>516100</v>
      </c>
      <c r="H359" s="13">
        <v>13000</v>
      </c>
      <c r="I359" s="13">
        <v>13000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7396395</v>
      </c>
      <c r="Q359" s="13"/>
      <c r="R359" s="13">
        <f t="shared" si="5"/>
        <v>0</v>
      </c>
    </row>
    <row r="360" spans="1:18" ht="12">
      <c r="A360" s="8" t="s">
        <v>355</v>
      </c>
      <c r="B360" s="9">
        <v>5560900</v>
      </c>
      <c r="C360" s="9">
        <v>1652020</v>
      </c>
      <c r="D360" s="9">
        <v>1652020</v>
      </c>
      <c r="E360" s="9">
        <v>0</v>
      </c>
      <c r="F360" s="9">
        <v>222100</v>
      </c>
      <c r="G360" s="9">
        <v>516100</v>
      </c>
      <c r="H360" s="9">
        <v>30000</v>
      </c>
      <c r="I360" s="9">
        <v>30000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7981120</v>
      </c>
      <c r="Q360" s="9"/>
      <c r="R360" s="9">
        <f t="shared" si="5"/>
        <v>0</v>
      </c>
    </row>
    <row r="361" spans="1:18" ht="12">
      <c r="A361" s="10" t="s">
        <v>356</v>
      </c>
      <c r="B361" s="11">
        <v>5643000</v>
      </c>
      <c r="C361" s="11">
        <v>2093717</v>
      </c>
      <c r="D361" s="11">
        <v>2093717</v>
      </c>
      <c r="E361" s="11">
        <v>0</v>
      </c>
      <c r="F361" s="11">
        <v>281000</v>
      </c>
      <c r="G361" s="11">
        <v>516100</v>
      </c>
      <c r="H361" s="11">
        <v>493600</v>
      </c>
      <c r="I361" s="11">
        <v>493600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9027417</v>
      </c>
      <c r="Q361" s="11"/>
      <c r="R361" s="11">
        <f t="shared" si="5"/>
        <v>0</v>
      </c>
    </row>
    <row r="362" spans="1:18" ht="12">
      <c r="A362" s="12" t="s">
        <v>357</v>
      </c>
      <c r="B362" s="13">
        <v>13543000</v>
      </c>
      <c r="C362" s="13">
        <v>2927980</v>
      </c>
      <c r="D362" s="13">
        <v>2927980</v>
      </c>
      <c r="E362" s="13">
        <v>0</v>
      </c>
      <c r="F362" s="13">
        <v>710700</v>
      </c>
      <c r="G362" s="13">
        <v>0</v>
      </c>
      <c r="H362" s="13">
        <v>545800</v>
      </c>
      <c r="I362" s="13">
        <v>345800</v>
      </c>
      <c r="J362" s="13">
        <v>0</v>
      </c>
      <c r="K362" s="13">
        <v>200000</v>
      </c>
      <c r="L362" s="13">
        <v>0</v>
      </c>
      <c r="M362" s="13">
        <v>0</v>
      </c>
      <c r="N362" s="13">
        <v>0</v>
      </c>
      <c r="O362" s="13">
        <v>0</v>
      </c>
      <c r="P362" s="13">
        <v>17727480</v>
      </c>
      <c r="Q362" s="13"/>
      <c r="R362" s="13">
        <f t="shared" si="5"/>
        <v>0</v>
      </c>
    </row>
    <row r="363" spans="1:18" ht="12">
      <c r="A363" s="8" t="s">
        <v>358</v>
      </c>
      <c r="B363" s="9">
        <v>56217900</v>
      </c>
      <c r="C363" s="9">
        <v>10852565</v>
      </c>
      <c r="D363" s="9">
        <v>10852565</v>
      </c>
      <c r="E363" s="9">
        <v>0</v>
      </c>
      <c r="F363" s="9">
        <v>3976100</v>
      </c>
      <c r="G363" s="9">
        <v>0</v>
      </c>
      <c r="H363" s="9">
        <v>540300</v>
      </c>
      <c r="I363" s="9">
        <v>210300</v>
      </c>
      <c r="J363" s="9">
        <v>300000</v>
      </c>
      <c r="K363" s="9">
        <v>0</v>
      </c>
      <c r="L363" s="9">
        <v>0</v>
      </c>
      <c r="M363" s="9">
        <v>30000</v>
      </c>
      <c r="N363" s="9">
        <v>0</v>
      </c>
      <c r="O363" s="9">
        <v>0</v>
      </c>
      <c r="P363" s="9">
        <v>71586865</v>
      </c>
      <c r="Q363" s="9"/>
      <c r="R363" s="9">
        <f t="shared" si="5"/>
        <v>0</v>
      </c>
    </row>
    <row r="364" spans="1:18" ht="12">
      <c r="A364" s="10" t="s">
        <v>359</v>
      </c>
      <c r="B364" s="11">
        <v>9996600</v>
      </c>
      <c r="C364" s="11">
        <v>1045498</v>
      </c>
      <c r="D364" s="11">
        <v>1045498</v>
      </c>
      <c r="E364" s="11">
        <v>0</v>
      </c>
      <c r="F364" s="11">
        <v>300200</v>
      </c>
      <c r="G364" s="11">
        <v>516100</v>
      </c>
      <c r="H364" s="11">
        <v>43800</v>
      </c>
      <c r="I364" s="11">
        <v>43800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11902198</v>
      </c>
      <c r="Q364" s="11"/>
      <c r="R364" s="11">
        <f t="shared" si="5"/>
        <v>0</v>
      </c>
    </row>
    <row r="365" spans="1:18" ht="12">
      <c r="A365" s="12" t="s">
        <v>360</v>
      </c>
      <c r="B365" s="13">
        <v>2514500</v>
      </c>
      <c r="C365" s="13">
        <v>486534</v>
      </c>
      <c r="D365" s="13">
        <v>486534</v>
      </c>
      <c r="E365" s="13">
        <v>0</v>
      </c>
      <c r="F365" s="13">
        <v>77000</v>
      </c>
      <c r="G365" s="13">
        <v>516100</v>
      </c>
      <c r="H365" s="13">
        <v>50000</v>
      </c>
      <c r="I365" s="13">
        <v>30000</v>
      </c>
      <c r="J365" s="13">
        <v>20000</v>
      </c>
      <c r="K365" s="13">
        <v>0</v>
      </c>
      <c r="L365" s="13">
        <v>0</v>
      </c>
      <c r="M365" s="13">
        <v>0</v>
      </c>
      <c r="N365" s="13">
        <v>16800</v>
      </c>
      <c r="O365" s="13">
        <v>0</v>
      </c>
      <c r="P365" s="13">
        <v>3660934</v>
      </c>
      <c r="Q365" s="13"/>
      <c r="R365" s="13">
        <f t="shared" si="5"/>
        <v>0</v>
      </c>
    </row>
    <row r="366" spans="1:18" ht="12">
      <c r="A366" s="8" t="s">
        <v>361</v>
      </c>
      <c r="B366" s="9">
        <v>6249200</v>
      </c>
      <c r="C366" s="9">
        <v>1363590</v>
      </c>
      <c r="D366" s="9">
        <v>1363590</v>
      </c>
      <c r="E366" s="9">
        <v>0</v>
      </c>
      <c r="F366" s="9">
        <v>204600</v>
      </c>
      <c r="G366" s="9">
        <v>516100</v>
      </c>
      <c r="H366" s="9">
        <v>122000</v>
      </c>
      <c r="I366" s="9">
        <v>122000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8455490</v>
      </c>
      <c r="Q366" s="9"/>
      <c r="R366" s="9">
        <f t="shared" si="5"/>
        <v>0</v>
      </c>
    </row>
    <row r="367" spans="1:18" ht="12">
      <c r="A367" s="10" t="s">
        <v>362</v>
      </c>
      <c r="B367" s="11">
        <v>18990600</v>
      </c>
      <c r="C367" s="11">
        <v>2579786</v>
      </c>
      <c r="D367" s="11">
        <v>2579786</v>
      </c>
      <c r="E367" s="11">
        <v>0</v>
      </c>
      <c r="F367" s="11">
        <v>1031800</v>
      </c>
      <c r="G367" s="11">
        <v>0</v>
      </c>
      <c r="H367" s="11">
        <v>39000</v>
      </c>
      <c r="I367" s="11">
        <v>39000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22641186</v>
      </c>
      <c r="Q367" s="11"/>
      <c r="R367" s="11">
        <f t="shared" si="5"/>
        <v>0</v>
      </c>
    </row>
    <row r="368" spans="1:18" ht="12">
      <c r="A368" s="12" t="s">
        <v>363</v>
      </c>
      <c r="B368" s="13">
        <v>7276200</v>
      </c>
      <c r="C368" s="13">
        <v>1450316</v>
      </c>
      <c r="D368" s="13">
        <v>1450316</v>
      </c>
      <c r="E368" s="13">
        <v>0</v>
      </c>
      <c r="F368" s="13">
        <v>310000</v>
      </c>
      <c r="G368" s="13">
        <v>516100</v>
      </c>
      <c r="H368" s="13">
        <v>131200</v>
      </c>
      <c r="I368" s="13">
        <v>121200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9683816</v>
      </c>
      <c r="Q368" s="13"/>
      <c r="R368" s="13">
        <f t="shared" si="5"/>
        <v>0</v>
      </c>
    </row>
    <row r="369" spans="1:18" ht="12">
      <c r="A369" s="8" t="s">
        <v>364</v>
      </c>
      <c r="B369" s="9">
        <v>3701300</v>
      </c>
      <c r="C369" s="9">
        <v>773005</v>
      </c>
      <c r="D369" s="9">
        <v>773005</v>
      </c>
      <c r="E369" s="9">
        <v>0</v>
      </c>
      <c r="F369" s="9">
        <v>170000</v>
      </c>
      <c r="G369" s="9">
        <v>516100</v>
      </c>
      <c r="H369" s="9">
        <v>85000</v>
      </c>
      <c r="I369" s="9">
        <v>25000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5245405</v>
      </c>
      <c r="Q369" s="9"/>
      <c r="R369" s="9">
        <f t="shared" si="5"/>
        <v>0</v>
      </c>
    </row>
    <row r="370" spans="1:18" ht="12">
      <c r="A370" s="10" t="s">
        <v>365</v>
      </c>
      <c r="B370" s="11">
        <v>12368700</v>
      </c>
      <c r="C370" s="11">
        <v>3369411</v>
      </c>
      <c r="D370" s="11">
        <v>3369411</v>
      </c>
      <c r="E370" s="11">
        <v>0</v>
      </c>
      <c r="F370" s="11">
        <v>730100</v>
      </c>
      <c r="G370" s="11">
        <v>0</v>
      </c>
      <c r="H370" s="11">
        <v>158300</v>
      </c>
      <c r="I370" s="11">
        <v>158300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16626511</v>
      </c>
      <c r="Q370" s="11"/>
      <c r="R370" s="11">
        <f t="shared" si="5"/>
        <v>0</v>
      </c>
    </row>
    <row r="371" spans="1:18" ht="12">
      <c r="A371" s="12" t="s">
        <v>366</v>
      </c>
      <c r="B371" s="13">
        <v>21619700</v>
      </c>
      <c r="C371" s="13">
        <v>5649730</v>
      </c>
      <c r="D371" s="13">
        <v>5649730</v>
      </c>
      <c r="E371" s="13">
        <v>0</v>
      </c>
      <c r="F371" s="13">
        <v>1474500</v>
      </c>
      <c r="G371" s="13">
        <v>0</v>
      </c>
      <c r="H371" s="13">
        <v>250700</v>
      </c>
      <c r="I371" s="13">
        <v>250700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28994630</v>
      </c>
      <c r="Q371" s="13"/>
      <c r="R371" s="13">
        <f t="shared" si="5"/>
        <v>0</v>
      </c>
    </row>
    <row r="372" spans="1:18" ht="12">
      <c r="A372" s="8" t="s">
        <v>367</v>
      </c>
      <c r="B372" s="9">
        <v>7099500</v>
      </c>
      <c r="C372" s="9">
        <v>1041735</v>
      </c>
      <c r="D372" s="9">
        <v>1041735</v>
      </c>
      <c r="E372" s="9">
        <v>0</v>
      </c>
      <c r="F372" s="9">
        <v>310500</v>
      </c>
      <c r="G372" s="9">
        <v>516100</v>
      </c>
      <c r="H372" s="9">
        <v>70000</v>
      </c>
      <c r="I372" s="9">
        <v>30000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9037835</v>
      </c>
      <c r="Q372" s="9"/>
      <c r="R372" s="9">
        <f t="shared" si="5"/>
        <v>0</v>
      </c>
    </row>
    <row r="373" spans="1:18" ht="12">
      <c r="A373" s="10" t="s">
        <v>368</v>
      </c>
      <c r="B373" s="11">
        <v>8187800</v>
      </c>
      <c r="C373" s="11">
        <v>1762312</v>
      </c>
      <c r="D373" s="11">
        <v>1762312</v>
      </c>
      <c r="E373" s="11">
        <v>0</v>
      </c>
      <c r="F373" s="11">
        <v>404400</v>
      </c>
      <c r="G373" s="11">
        <v>516100</v>
      </c>
      <c r="H373" s="11">
        <v>184900</v>
      </c>
      <c r="I373" s="11">
        <v>154900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11055512</v>
      </c>
      <c r="Q373" s="11"/>
      <c r="R373" s="11">
        <f t="shared" si="5"/>
        <v>0</v>
      </c>
    </row>
    <row r="374" spans="1:18" ht="12">
      <c r="A374" s="12" t="s">
        <v>369</v>
      </c>
      <c r="B374" s="13">
        <v>6172100</v>
      </c>
      <c r="C374" s="13">
        <v>722845</v>
      </c>
      <c r="D374" s="13">
        <v>722845</v>
      </c>
      <c r="E374" s="13">
        <v>0</v>
      </c>
      <c r="F374" s="13">
        <v>276400</v>
      </c>
      <c r="G374" s="13">
        <v>516100</v>
      </c>
      <c r="H374" s="13">
        <v>278300</v>
      </c>
      <c r="I374" s="13">
        <v>78300</v>
      </c>
      <c r="J374" s="13">
        <v>0</v>
      </c>
      <c r="K374" s="13">
        <v>200000</v>
      </c>
      <c r="L374" s="13">
        <v>0</v>
      </c>
      <c r="M374" s="13">
        <v>0</v>
      </c>
      <c r="N374" s="13">
        <v>0</v>
      </c>
      <c r="O374" s="13">
        <v>0</v>
      </c>
      <c r="P374" s="13">
        <v>7965745</v>
      </c>
      <c r="Q374" s="13"/>
      <c r="R374" s="13">
        <f t="shared" si="5"/>
        <v>0</v>
      </c>
    </row>
    <row r="375" spans="1:18" ht="12">
      <c r="A375" s="8" t="s">
        <v>370</v>
      </c>
      <c r="B375" s="9">
        <v>7144300</v>
      </c>
      <c r="C375" s="9">
        <v>2023024</v>
      </c>
      <c r="D375" s="9">
        <v>2023024</v>
      </c>
      <c r="E375" s="9">
        <v>0</v>
      </c>
      <c r="F375" s="9">
        <v>303200</v>
      </c>
      <c r="G375" s="9">
        <v>516100</v>
      </c>
      <c r="H375" s="9">
        <v>115000</v>
      </c>
      <c r="I375" s="9">
        <v>75000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10101624</v>
      </c>
      <c r="Q375" s="9"/>
      <c r="R375" s="9">
        <f t="shared" si="5"/>
        <v>0</v>
      </c>
    </row>
    <row r="376" spans="1:18" ht="12">
      <c r="A376" s="10" t="s">
        <v>371</v>
      </c>
      <c r="B376" s="11">
        <v>7074000</v>
      </c>
      <c r="C376" s="11">
        <v>1644184</v>
      </c>
      <c r="D376" s="11">
        <v>1644184</v>
      </c>
      <c r="E376" s="11">
        <v>0</v>
      </c>
      <c r="F376" s="11">
        <v>337700</v>
      </c>
      <c r="G376" s="11">
        <v>516100</v>
      </c>
      <c r="H376" s="11">
        <v>194600</v>
      </c>
      <c r="I376" s="11">
        <v>94600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9766584</v>
      </c>
      <c r="Q376" s="11"/>
      <c r="R376" s="11">
        <f t="shared" si="5"/>
        <v>0</v>
      </c>
    </row>
    <row r="377" spans="1:18" ht="12">
      <c r="A377" s="12" t="s">
        <v>372</v>
      </c>
      <c r="B377" s="13">
        <v>5205400</v>
      </c>
      <c r="C377" s="13">
        <v>1260420</v>
      </c>
      <c r="D377" s="13">
        <v>1260420</v>
      </c>
      <c r="E377" s="13">
        <v>0</v>
      </c>
      <c r="F377" s="13">
        <v>199000</v>
      </c>
      <c r="G377" s="13">
        <v>516100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7300920</v>
      </c>
      <c r="Q377" s="13"/>
      <c r="R377" s="13">
        <f t="shared" si="5"/>
        <v>0</v>
      </c>
    </row>
    <row r="378" spans="1:18" ht="12">
      <c r="A378" s="8" t="s">
        <v>373</v>
      </c>
      <c r="B378" s="9">
        <v>4953000</v>
      </c>
      <c r="C378" s="9">
        <v>1358292</v>
      </c>
      <c r="D378" s="9">
        <v>1358292</v>
      </c>
      <c r="E378" s="9">
        <v>0</v>
      </c>
      <c r="F378" s="9">
        <v>210600</v>
      </c>
      <c r="G378" s="9">
        <v>516100</v>
      </c>
      <c r="H378" s="9">
        <v>306600</v>
      </c>
      <c r="I378" s="9">
        <v>306600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7344592</v>
      </c>
      <c r="Q378" s="9"/>
      <c r="R378" s="9">
        <f t="shared" si="5"/>
        <v>0</v>
      </c>
    </row>
    <row r="379" spans="1:18" ht="12">
      <c r="A379" s="10" t="s">
        <v>374</v>
      </c>
      <c r="B379" s="11">
        <v>7836100</v>
      </c>
      <c r="C379" s="11">
        <v>2598584</v>
      </c>
      <c r="D379" s="11">
        <v>2598584</v>
      </c>
      <c r="E379" s="11">
        <v>0</v>
      </c>
      <c r="F379" s="11">
        <v>405500</v>
      </c>
      <c r="G379" s="11">
        <v>516100</v>
      </c>
      <c r="H379" s="11">
        <v>486600</v>
      </c>
      <c r="I379" s="11">
        <v>86600</v>
      </c>
      <c r="J379" s="11">
        <v>0</v>
      </c>
      <c r="K379" s="11">
        <v>400000</v>
      </c>
      <c r="L379" s="11">
        <v>0</v>
      </c>
      <c r="M379" s="11">
        <v>0</v>
      </c>
      <c r="N379" s="11">
        <v>0</v>
      </c>
      <c r="O379" s="11">
        <v>0</v>
      </c>
      <c r="P379" s="11">
        <v>11842884</v>
      </c>
      <c r="Q379" s="11"/>
      <c r="R379" s="11">
        <f t="shared" si="5"/>
        <v>0</v>
      </c>
    </row>
    <row r="380" spans="1:18" ht="12">
      <c r="A380" s="12" t="s">
        <v>375</v>
      </c>
      <c r="B380" s="13">
        <v>2399200</v>
      </c>
      <c r="C380" s="13">
        <v>544877</v>
      </c>
      <c r="D380" s="13">
        <v>544877</v>
      </c>
      <c r="E380" s="13">
        <v>0</v>
      </c>
      <c r="F380" s="13">
        <v>92200</v>
      </c>
      <c r="G380" s="13">
        <v>516100</v>
      </c>
      <c r="H380" s="13">
        <v>50000</v>
      </c>
      <c r="I380" s="13">
        <v>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3602377</v>
      </c>
      <c r="Q380" s="13"/>
      <c r="R380" s="13">
        <f t="shared" si="5"/>
        <v>0</v>
      </c>
    </row>
    <row r="381" spans="1:18" ht="12">
      <c r="A381" s="8" t="s">
        <v>376</v>
      </c>
      <c r="B381" s="9">
        <v>3040400</v>
      </c>
      <c r="C381" s="9">
        <v>312374</v>
      </c>
      <c r="D381" s="9">
        <v>312374</v>
      </c>
      <c r="E381" s="9">
        <v>0</v>
      </c>
      <c r="F381" s="9">
        <v>116400</v>
      </c>
      <c r="G381" s="9">
        <v>516100</v>
      </c>
      <c r="H381" s="9">
        <v>600000</v>
      </c>
      <c r="I381" s="9">
        <v>0</v>
      </c>
      <c r="J381" s="9">
        <v>0</v>
      </c>
      <c r="K381" s="9">
        <v>600000</v>
      </c>
      <c r="L381" s="9">
        <v>0</v>
      </c>
      <c r="M381" s="9">
        <v>0</v>
      </c>
      <c r="N381" s="9">
        <v>0</v>
      </c>
      <c r="O381" s="9">
        <v>0</v>
      </c>
      <c r="P381" s="9">
        <v>4585274</v>
      </c>
      <c r="Q381" s="9"/>
      <c r="R381" s="9">
        <f t="shared" si="5"/>
        <v>0</v>
      </c>
    </row>
    <row r="382" spans="1:18" ht="12">
      <c r="A382" s="10" t="s">
        <v>377</v>
      </c>
      <c r="B382" s="11">
        <v>4665600</v>
      </c>
      <c r="C382" s="11">
        <v>1221492</v>
      </c>
      <c r="D382" s="11">
        <v>1221492</v>
      </c>
      <c r="E382" s="11">
        <v>0</v>
      </c>
      <c r="F382" s="11">
        <v>214400</v>
      </c>
      <c r="G382" s="11">
        <v>516100</v>
      </c>
      <c r="H382" s="11">
        <v>31100</v>
      </c>
      <c r="I382" s="11">
        <v>31100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6648692</v>
      </c>
      <c r="Q382" s="11"/>
      <c r="R382" s="11">
        <f t="shared" si="5"/>
        <v>0</v>
      </c>
    </row>
    <row r="383" spans="1:18" ht="12">
      <c r="A383" s="12" t="s">
        <v>378</v>
      </c>
      <c r="B383" s="13">
        <v>27955700</v>
      </c>
      <c r="C383" s="13">
        <v>8307493</v>
      </c>
      <c r="D383" s="13">
        <v>8307493</v>
      </c>
      <c r="E383" s="13">
        <v>0</v>
      </c>
      <c r="F383" s="13">
        <v>1681400</v>
      </c>
      <c r="G383" s="13">
        <v>0</v>
      </c>
      <c r="H383" s="13">
        <v>320700</v>
      </c>
      <c r="I383" s="13">
        <v>140700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38265293</v>
      </c>
      <c r="Q383" s="13"/>
      <c r="R383" s="13">
        <f t="shared" si="5"/>
        <v>0</v>
      </c>
    </row>
    <row r="384" spans="1:18" ht="12">
      <c r="A384" s="8" t="s">
        <v>379</v>
      </c>
      <c r="B384" s="9">
        <v>21452200</v>
      </c>
      <c r="C384" s="9">
        <v>5968530</v>
      </c>
      <c r="D384" s="9">
        <v>5968530</v>
      </c>
      <c r="E384" s="9">
        <v>0</v>
      </c>
      <c r="F384" s="9">
        <v>1408300</v>
      </c>
      <c r="G384" s="9">
        <v>0</v>
      </c>
      <c r="H384" s="9">
        <v>194200</v>
      </c>
      <c r="I384" s="9">
        <v>194200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29023230</v>
      </c>
      <c r="Q384" s="9"/>
      <c r="R384" s="9">
        <f t="shared" si="5"/>
        <v>0</v>
      </c>
    </row>
    <row r="385" spans="1:18" ht="12">
      <c r="A385" s="10" t="s">
        <v>380</v>
      </c>
      <c r="B385" s="11">
        <v>20009300</v>
      </c>
      <c r="C385" s="11">
        <v>3802391</v>
      </c>
      <c r="D385" s="11">
        <v>3802391</v>
      </c>
      <c r="E385" s="11">
        <v>0</v>
      </c>
      <c r="F385" s="11">
        <v>1230200</v>
      </c>
      <c r="G385" s="11">
        <v>0</v>
      </c>
      <c r="H385" s="11">
        <v>6200</v>
      </c>
      <c r="I385" s="11">
        <v>6200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25048091</v>
      </c>
      <c r="Q385" s="11"/>
      <c r="R385" s="11">
        <f t="shared" si="5"/>
        <v>0</v>
      </c>
    </row>
    <row r="386" spans="1:18" ht="12">
      <c r="A386" s="12" t="s">
        <v>381</v>
      </c>
      <c r="B386" s="13">
        <v>9277700</v>
      </c>
      <c r="C386" s="13">
        <v>3643762</v>
      </c>
      <c r="D386" s="13">
        <v>3643762</v>
      </c>
      <c r="E386" s="13">
        <v>0</v>
      </c>
      <c r="F386" s="13">
        <v>421600</v>
      </c>
      <c r="G386" s="13">
        <v>516100</v>
      </c>
      <c r="H386" s="13">
        <v>352700</v>
      </c>
      <c r="I386" s="13">
        <v>342700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14211862</v>
      </c>
      <c r="Q386" s="13"/>
      <c r="R386" s="13">
        <f t="shared" si="5"/>
        <v>0</v>
      </c>
    </row>
    <row r="387" spans="1:18" ht="12">
      <c r="A387" s="8" t="s">
        <v>382</v>
      </c>
      <c r="B387" s="9">
        <v>12160400</v>
      </c>
      <c r="C387" s="9">
        <v>3728788</v>
      </c>
      <c r="D387" s="9">
        <v>3728788</v>
      </c>
      <c r="E387" s="9">
        <v>0</v>
      </c>
      <c r="F387" s="9">
        <v>692400</v>
      </c>
      <c r="G387" s="9">
        <v>0</v>
      </c>
      <c r="H387" s="9">
        <v>36000</v>
      </c>
      <c r="I387" s="9">
        <v>36000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16617588</v>
      </c>
      <c r="Q387" s="9"/>
      <c r="R387" s="9">
        <f t="shared" si="5"/>
        <v>0</v>
      </c>
    </row>
    <row r="388" spans="1:18" ht="12">
      <c r="A388" s="10" t="s">
        <v>383</v>
      </c>
      <c r="B388" s="11">
        <v>24505000</v>
      </c>
      <c r="C388" s="11">
        <v>7690334</v>
      </c>
      <c r="D388" s="11">
        <v>7690334</v>
      </c>
      <c r="E388" s="11">
        <v>0</v>
      </c>
      <c r="F388" s="11">
        <v>1547400</v>
      </c>
      <c r="G388" s="11">
        <v>0</v>
      </c>
      <c r="H388" s="11">
        <v>540800</v>
      </c>
      <c r="I388" s="11">
        <v>440800</v>
      </c>
      <c r="J388" s="11">
        <v>0</v>
      </c>
      <c r="K388" s="11">
        <v>0</v>
      </c>
      <c r="L388" s="11">
        <v>0</v>
      </c>
      <c r="M388" s="11">
        <v>100000</v>
      </c>
      <c r="N388" s="11">
        <v>0</v>
      </c>
      <c r="O388" s="11">
        <v>0</v>
      </c>
      <c r="P388" s="11">
        <v>34283534</v>
      </c>
      <c r="Q388" s="11"/>
      <c r="R388" s="11">
        <f t="shared" si="5"/>
        <v>0</v>
      </c>
    </row>
    <row r="389" spans="1:18" ht="12">
      <c r="A389" s="12" t="s">
        <v>384</v>
      </c>
      <c r="B389" s="13">
        <v>14101300</v>
      </c>
      <c r="C389" s="13">
        <v>3104726</v>
      </c>
      <c r="D389" s="13">
        <v>3104726</v>
      </c>
      <c r="E389" s="13">
        <v>0</v>
      </c>
      <c r="F389" s="13">
        <v>780000</v>
      </c>
      <c r="G389" s="13">
        <v>0</v>
      </c>
      <c r="H389" s="13">
        <v>99500</v>
      </c>
      <c r="I389" s="13">
        <v>99500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18085526</v>
      </c>
      <c r="Q389" s="13"/>
      <c r="R389" s="13">
        <f t="shared" si="5"/>
        <v>0</v>
      </c>
    </row>
    <row r="390" spans="1:18" ht="12">
      <c r="A390" s="8" t="s">
        <v>385</v>
      </c>
      <c r="B390" s="9">
        <v>3536500</v>
      </c>
      <c r="C390" s="9">
        <v>279072</v>
      </c>
      <c r="D390" s="9">
        <v>279072</v>
      </c>
      <c r="E390" s="9">
        <v>0</v>
      </c>
      <c r="F390" s="9">
        <v>173000</v>
      </c>
      <c r="G390" s="9">
        <v>516100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4544672</v>
      </c>
      <c r="Q390" s="9"/>
      <c r="R390" s="9">
        <f t="shared" si="5"/>
        <v>0</v>
      </c>
    </row>
    <row r="391" spans="1:18" ht="12">
      <c r="A391" s="10" t="s">
        <v>386</v>
      </c>
      <c r="B391" s="11">
        <v>121660900</v>
      </c>
      <c r="C391" s="11">
        <v>3614256</v>
      </c>
      <c r="D391" s="11">
        <v>3614256</v>
      </c>
      <c r="E391" s="11">
        <v>0</v>
      </c>
      <c r="F391" s="11">
        <v>20548200</v>
      </c>
      <c r="G391" s="11">
        <v>0</v>
      </c>
      <c r="H391" s="11">
        <v>6656300</v>
      </c>
      <c r="I391" s="11">
        <v>5681300</v>
      </c>
      <c r="J391" s="11">
        <v>0</v>
      </c>
      <c r="K391" s="11">
        <v>0</v>
      </c>
      <c r="L391" s="11">
        <v>0</v>
      </c>
      <c r="M391" s="11">
        <v>975000</v>
      </c>
      <c r="N391" s="11">
        <v>0</v>
      </c>
      <c r="O391" s="11">
        <v>0</v>
      </c>
      <c r="P391" s="11">
        <v>152479656</v>
      </c>
      <c r="Q391" s="11"/>
      <c r="R391" s="11">
        <f aca="true" t="shared" si="6" ref="R391:R434">C391-D391</f>
        <v>0</v>
      </c>
    </row>
    <row r="392" spans="1:18" ht="12">
      <c r="A392" s="12" t="s">
        <v>449</v>
      </c>
      <c r="B392" s="13">
        <v>51362200</v>
      </c>
      <c r="C392" s="13">
        <v>6867939</v>
      </c>
      <c r="D392" s="13">
        <v>6867939</v>
      </c>
      <c r="E392" s="13">
        <v>0</v>
      </c>
      <c r="F392" s="13">
        <v>7163400</v>
      </c>
      <c r="G392" s="13">
        <v>0</v>
      </c>
      <c r="H392" s="13">
        <v>2015400</v>
      </c>
      <c r="I392" s="13">
        <v>516400</v>
      </c>
      <c r="J392" s="13">
        <v>240000</v>
      </c>
      <c r="K392" s="13">
        <v>1069000</v>
      </c>
      <c r="L392" s="13">
        <v>170000</v>
      </c>
      <c r="M392" s="13">
        <v>20000</v>
      </c>
      <c r="N392" s="13">
        <v>0</v>
      </c>
      <c r="O392" s="13">
        <v>0</v>
      </c>
      <c r="P392" s="13">
        <v>67408939</v>
      </c>
      <c r="Q392" s="13"/>
      <c r="R392" s="13">
        <f t="shared" si="6"/>
        <v>0</v>
      </c>
    </row>
    <row r="393" spans="1:18" ht="12">
      <c r="A393" s="8" t="s">
        <v>387</v>
      </c>
      <c r="B393" s="9">
        <v>9353600</v>
      </c>
      <c r="C393" s="9">
        <v>2819299</v>
      </c>
      <c r="D393" s="9">
        <v>2819299</v>
      </c>
      <c r="E393" s="9">
        <v>0</v>
      </c>
      <c r="F393" s="9">
        <v>899300</v>
      </c>
      <c r="G393" s="9">
        <v>516100</v>
      </c>
      <c r="H393" s="9">
        <v>455200</v>
      </c>
      <c r="I393" s="9">
        <v>305200</v>
      </c>
      <c r="J393" s="9">
        <v>0</v>
      </c>
      <c r="K393" s="9">
        <v>150000</v>
      </c>
      <c r="L393" s="9">
        <v>0</v>
      </c>
      <c r="M393" s="9">
        <v>0</v>
      </c>
      <c r="N393" s="9">
        <v>0</v>
      </c>
      <c r="O393" s="9">
        <v>0</v>
      </c>
      <c r="P393" s="9">
        <v>14043499</v>
      </c>
      <c r="Q393" s="9"/>
      <c r="R393" s="9">
        <f t="shared" si="6"/>
        <v>0</v>
      </c>
    </row>
    <row r="394" spans="1:18" ht="12">
      <c r="A394" s="10" t="s">
        <v>388</v>
      </c>
      <c r="B394" s="11">
        <v>8851000</v>
      </c>
      <c r="C394" s="11">
        <v>2267375</v>
      </c>
      <c r="D394" s="11">
        <v>2267375</v>
      </c>
      <c r="E394" s="11">
        <v>0</v>
      </c>
      <c r="F394" s="11">
        <v>883600</v>
      </c>
      <c r="G394" s="11">
        <v>516100</v>
      </c>
      <c r="H394" s="11">
        <v>346100</v>
      </c>
      <c r="I394" s="11">
        <v>226100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12864175</v>
      </c>
      <c r="Q394" s="11"/>
      <c r="R394" s="11">
        <f t="shared" si="6"/>
        <v>0</v>
      </c>
    </row>
    <row r="395" spans="1:18" ht="12">
      <c r="A395" s="12" t="s">
        <v>389</v>
      </c>
      <c r="B395" s="13">
        <v>5211900</v>
      </c>
      <c r="C395" s="13">
        <v>1036301</v>
      </c>
      <c r="D395" s="13">
        <v>1036301</v>
      </c>
      <c r="E395" s="13">
        <v>0</v>
      </c>
      <c r="F395" s="13">
        <v>419200</v>
      </c>
      <c r="G395" s="13">
        <v>516100</v>
      </c>
      <c r="H395" s="13">
        <v>419900</v>
      </c>
      <c r="I395" s="13">
        <v>319900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7603401</v>
      </c>
      <c r="Q395" s="13"/>
      <c r="R395" s="13">
        <f t="shared" si="6"/>
        <v>0</v>
      </c>
    </row>
    <row r="396" spans="1:18" ht="12">
      <c r="A396" s="8" t="s">
        <v>390</v>
      </c>
      <c r="B396" s="9">
        <v>4226200</v>
      </c>
      <c r="C396" s="9">
        <v>1421079</v>
      </c>
      <c r="D396" s="9">
        <v>1421079</v>
      </c>
      <c r="E396" s="9">
        <v>0</v>
      </c>
      <c r="F396" s="9">
        <v>337700</v>
      </c>
      <c r="G396" s="9">
        <v>516100</v>
      </c>
      <c r="H396" s="9">
        <v>403300</v>
      </c>
      <c r="I396" s="9">
        <v>403300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6904379</v>
      </c>
      <c r="Q396" s="9"/>
      <c r="R396" s="9">
        <f t="shared" si="6"/>
        <v>0</v>
      </c>
    </row>
    <row r="397" spans="1:18" ht="12">
      <c r="A397" s="10" t="s">
        <v>391</v>
      </c>
      <c r="B397" s="11">
        <v>4134100</v>
      </c>
      <c r="C397" s="11">
        <v>1497995</v>
      </c>
      <c r="D397" s="11">
        <v>1497995</v>
      </c>
      <c r="E397" s="11">
        <v>0</v>
      </c>
      <c r="F397" s="11">
        <v>302100</v>
      </c>
      <c r="G397" s="11">
        <v>516100</v>
      </c>
      <c r="H397" s="11">
        <v>269900</v>
      </c>
      <c r="I397" s="11">
        <v>223900</v>
      </c>
      <c r="J397" s="11">
        <v>20000</v>
      </c>
      <c r="K397" s="11">
        <v>0</v>
      </c>
      <c r="L397" s="11">
        <v>0</v>
      </c>
      <c r="M397" s="11">
        <v>26000</v>
      </c>
      <c r="N397" s="11">
        <v>0</v>
      </c>
      <c r="O397" s="11">
        <v>0</v>
      </c>
      <c r="P397" s="11">
        <v>6720195</v>
      </c>
      <c r="Q397" s="11"/>
      <c r="R397" s="11">
        <f t="shared" si="6"/>
        <v>0</v>
      </c>
    </row>
    <row r="398" spans="1:18" ht="12">
      <c r="A398" s="12" t="s">
        <v>392</v>
      </c>
      <c r="B398" s="13">
        <v>10110800</v>
      </c>
      <c r="C398" s="13">
        <v>968704</v>
      </c>
      <c r="D398" s="13">
        <v>968704</v>
      </c>
      <c r="E398" s="13">
        <v>0</v>
      </c>
      <c r="F398" s="13">
        <v>1152000</v>
      </c>
      <c r="G398" s="13">
        <v>0</v>
      </c>
      <c r="H398" s="13">
        <v>357700</v>
      </c>
      <c r="I398" s="13">
        <v>227700</v>
      </c>
      <c r="J398" s="13">
        <v>0</v>
      </c>
      <c r="K398" s="13">
        <v>0</v>
      </c>
      <c r="L398" s="13">
        <v>0</v>
      </c>
      <c r="M398" s="13">
        <v>130000</v>
      </c>
      <c r="N398" s="13">
        <v>0</v>
      </c>
      <c r="O398" s="13">
        <v>0</v>
      </c>
      <c r="P398" s="13">
        <v>12589204</v>
      </c>
      <c r="Q398" s="13"/>
      <c r="R398" s="13">
        <f t="shared" si="6"/>
        <v>0</v>
      </c>
    </row>
    <row r="399" spans="1:18" ht="12">
      <c r="A399" s="8" t="s">
        <v>393</v>
      </c>
      <c r="B399" s="9">
        <v>6489500</v>
      </c>
      <c r="C399" s="9">
        <v>2115384</v>
      </c>
      <c r="D399" s="9">
        <v>2115384</v>
      </c>
      <c r="E399" s="9">
        <v>0</v>
      </c>
      <c r="F399" s="9">
        <v>658200</v>
      </c>
      <c r="G399" s="9">
        <v>516100</v>
      </c>
      <c r="H399" s="9">
        <v>427960</v>
      </c>
      <c r="I399" s="9">
        <v>301400</v>
      </c>
      <c r="J399" s="9">
        <v>0</v>
      </c>
      <c r="K399" s="9">
        <v>0</v>
      </c>
      <c r="L399" s="9">
        <v>0</v>
      </c>
      <c r="M399" s="9">
        <v>126560</v>
      </c>
      <c r="N399" s="9">
        <v>0</v>
      </c>
      <c r="O399" s="9">
        <v>0</v>
      </c>
      <c r="P399" s="9">
        <v>10207144</v>
      </c>
      <c r="Q399" s="9"/>
      <c r="R399" s="9">
        <f t="shared" si="6"/>
        <v>0</v>
      </c>
    </row>
    <row r="400" spans="1:18" ht="12">
      <c r="A400" s="10" t="s">
        <v>394</v>
      </c>
      <c r="B400" s="11">
        <v>16008100</v>
      </c>
      <c r="C400" s="11">
        <v>1122080</v>
      </c>
      <c r="D400" s="11">
        <v>1122080</v>
      </c>
      <c r="E400" s="11">
        <v>0</v>
      </c>
      <c r="F400" s="11">
        <v>1961900</v>
      </c>
      <c r="G400" s="11">
        <v>0</v>
      </c>
      <c r="H400" s="11">
        <v>366100</v>
      </c>
      <c r="I400" s="11">
        <v>366100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19458180</v>
      </c>
      <c r="Q400" s="11"/>
      <c r="R400" s="11">
        <f t="shared" si="6"/>
        <v>0</v>
      </c>
    </row>
    <row r="401" spans="1:18" ht="12">
      <c r="A401" s="12" t="s">
        <v>395</v>
      </c>
      <c r="B401" s="13">
        <v>8913400</v>
      </c>
      <c r="C401" s="13">
        <v>2128229</v>
      </c>
      <c r="D401" s="13">
        <v>2128229</v>
      </c>
      <c r="E401" s="13">
        <v>0</v>
      </c>
      <c r="F401" s="13">
        <v>1005200</v>
      </c>
      <c r="G401" s="13">
        <v>0</v>
      </c>
      <c r="H401" s="13">
        <v>223100</v>
      </c>
      <c r="I401" s="13">
        <v>223100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12269929</v>
      </c>
      <c r="Q401" s="13"/>
      <c r="R401" s="13">
        <f t="shared" si="6"/>
        <v>0</v>
      </c>
    </row>
    <row r="402" spans="1:18" ht="12">
      <c r="A402" s="8" t="s">
        <v>396</v>
      </c>
      <c r="B402" s="9">
        <v>4678200</v>
      </c>
      <c r="C402" s="9">
        <v>1267166</v>
      </c>
      <c r="D402" s="9">
        <v>1267166</v>
      </c>
      <c r="E402" s="9">
        <v>0</v>
      </c>
      <c r="F402" s="9">
        <v>353200</v>
      </c>
      <c r="G402" s="9">
        <v>516100</v>
      </c>
      <c r="H402" s="9">
        <v>337200</v>
      </c>
      <c r="I402" s="9">
        <v>337200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7151866</v>
      </c>
      <c r="Q402" s="9"/>
      <c r="R402" s="9">
        <f t="shared" si="6"/>
        <v>0</v>
      </c>
    </row>
    <row r="403" spans="1:18" ht="12">
      <c r="A403" s="10" t="s">
        <v>397</v>
      </c>
      <c r="B403" s="11">
        <v>5467800</v>
      </c>
      <c r="C403" s="11">
        <v>1714089</v>
      </c>
      <c r="D403" s="11">
        <v>1714089</v>
      </c>
      <c r="E403" s="11">
        <v>0</v>
      </c>
      <c r="F403" s="11">
        <v>453100</v>
      </c>
      <c r="G403" s="11">
        <v>516100</v>
      </c>
      <c r="H403" s="11">
        <v>560800</v>
      </c>
      <c r="I403" s="11">
        <v>450800</v>
      </c>
      <c r="J403" s="11">
        <v>10000</v>
      </c>
      <c r="K403" s="11">
        <v>100000</v>
      </c>
      <c r="L403" s="11">
        <v>0</v>
      </c>
      <c r="M403" s="11">
        <v>0</v>
      </c>
      <c r="N403" s="11">
        <v>0</v>
      </c>
      <c r="O403" s="11">
        <v>0</v>
      </c>
      <c r="P403" s="11">
        <v>8711889</v>
      </c>
      <c r="Q403" s="11"/>
      <c r="R403" s="11">
        <f t="shared" si="6"/>
        <v>0</v>
      </c>
    </row>
    <row r="404" spans="1:18" ht="12">
      <c r="A404" s="12" t="s">
        <v>398</v>
      </c>
      <c r="B404" s="13">
        <v>3903800</v>
      </c>
      <c r="C404" s="13">
        <v>677338</v>
      </c>
      <c r="D404" s="13">
        <v>677338</v>
      </c>
      <c r="E404" s="13">
        <v>0</v>
      </c>
      <c r="F404" s="13">
        <v>265200</v>
      </c>
      <c r="G404" s="13">
        <v>516100</v>
      </c>
      <c r="H404" s="13">
        <v>418400</v>
      </c>
      <c r="I404" s="13">
        <v>268400</v>
      </c>
      <c r="J404" s="13">
        <v>0</v>
      </c>
      <c r="K404" s="13">
        <v>150000</v>
      </c>
      <c r="L404" s="13">
        <v>0</v>
      </c>
      <c r="M404" s="13">
        <v>0</v>
      </c>
      <c r="N404" s="13">
        <v>0</v>
      </c>
      <c r="O404" s="13">
        <v>0</v>
      </c>
      <c r="P404" s="13">
        <v>5780838</v>
      </c>
      <c r="Q404" s="13"/>
      <c r="R404" s="13">
        <f t="shared" si="6"/>
        <v>0</v>
      </c>
    </row>
    <row r="405" spans="1:18" ht="12">
      <c r="A405" s="8" t="s">
        <v>399</v>
      </c>
      <c r="B405" s="9">
        <v>3077800</v>
      </c>
      <c r="C405" s="9">
        <v>883441</v>
      </c>
      <c r="D405" s="9">
        <v>883441</v>
      </c>
      <c r="E405" s="9">
        <v>0</v>
      </c>
      <c r="F405" s="9">
        <v>263700</v>
      </c>
      <c r="G405" s="9">
        <v>516100</v>
      </c>
      <c r="H405" s="9">
        <v>747700</v>
      </c>
      <c r="I405" s="9">
        <v>147700</v>
      </c>
      <c r="J405" s="9">
        <v>0</v>
      </c>
      <c r="K405" s="9">
        <v>600000</v>
      </c>
      <c r="L405" s="9">
        <v>0</v>
      </c>
      <c r="M405" s="9">
        <v>0</v>
      </c>
      <c r="N405" s="9">
        <v>0</v>
      </c>
      <c r="O405" s="9">
        <v>0</v>
      </c>
      <c r="P405" s="9">
        <v>5488741</v>
      </c>
      <c r="Q405" s="9"/>
      <c r="R405" s="9">
        <f t="shared" si="6"/>
        <v>0</v>
      </c>
    </row>
    <row r="406" spans="1:18" ht="12">
      <c r="A406" s="10" t="s">
        <v>400</v>
      </c>
      <c r="B406" s="11">
        <v>30827600</v>
      </c>
      <c r="C406" s="11">
        <v>7593856</v>
      </c>
      <c r="D406" s="11">
        <v>7593856</v>
      </c>
      <c r="E406" s="11">
        <v>0</v>
      </c>
      <c r="F406" s="11">
        <v>3372900</v>
      </c>
      <c r="G406" s="11">
        <v>0</v>
      </c>
      <c r="H406" s="11">
        <v>217000</v>
      </c>
      <c r="I406" s="11">
        <v>217000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42011356</v>
      </c>
      <c r="Q406" s="11"/>
      <c r="R406" s="11">
        <f t="shared" si="6"/>
        <v>0</v>
      </c>
    </row>
    <row r="407" spans="1:18" ht="12">
      <c r="A407" s="12" t="s">
        <v>401</v>
      </c>
      <c r="B407" s="13">
        <v>15829000</v>
      </c>
      <c r="C407" s="13">
        <v>5787067</v>
      </c>
      <c r="D407" s="13">
        <v>5787067</v>
      </c>
      <c r="E407" s="13">
        <v>0</v>
      </c>
      <c r="F407" s="13">
        <v>1635700</v>
      </c>
      <c r="G407" s="13">
        <v>0</v>
      </c>
      <c r="H407" s="13">
        <v>288100</v>
      </c>
      <c r="I407" s="13">
        <v>288100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23539867</v>
      </c>
      <c r="Q407" s="13"/>
      <c r="R407" s="13">
        <f t="shared" si="6"/>
        <v>0</v>
      </c>
    </row>
    <row r="408" spans="1:18" ht="12">
      <c r="A408" s="8" t="s">
        <v>402</v>
      </c>
      <c r="B408" s="9">
        <v>7577800</v>
      </c>
      <c r="C408" s="9">
        <v>2452550</v>
      </c>
      <c r="D408" s="9">
        <v>2452550</v>
      </c>
      <c r="E408" s="9">
        <v>0</v>
      </c>
      <c r="F408" s="9">
        <v>825000</v>
      </c>
      <c r="G408" s="9">
        <v>1117700</v>
      </c>
      <c r="H408" s="9">
        <v>367700</v>
      </c>
      <c r="I408" s="9">
        <v>317700</v>
      </c>
      <c r="J408" s="9">
        <v>0</v>
      </c>
      <c r="K408" s="9">
        <v>50000</v>
      </c>
      <c r="L408" s="9">
        <v>0</v>
      </c>
      <c r="M408" s="9">
        <v>0</v>
      </c>
      <c r="N408" s="9">
        <v>0</v>
      </c>
      <c r="O408" s="9">
        <v>0</v>
      </c>
      <c r="P408" s="9">
        <v>12340750</v>
      </c>
      <c r="Q408" s="9"/>
      <c r="R408" s="9">
        <f t="shared" si="6"/>
        <v>0</v>
      </c>
    </row>
    <row r="409" spans="1:18" ht="12">
      <c r="A409" s="10" t="s">
        <v>403</v>
      </c>
      <c r="B409" s="11">
        <v>9892200</v>
      </c>
      <c r="C409" s="11">
        <v>3304976</v>
      </c>
      <c r="D409" s="11">
        <v>3304976</v>
      </c>
      <c r="E409" s="11">
        <v>0</v>
      </c>
      <c r="F409" s="11">
        <v>1060700</v>
      </c>
      <c r="G409" s="11">
        <v>1117700</v>
      </c>
      <c r="H409" s="11">
        <v>2986618</v>
      </c>
      <c r="I409" s="11">
        <v>430100</v>
      </c>
      <c r="J409" s="11">
        <v>60000</v>
      </c>
      <c r="K409" s="11">
        <v>430000</v>
      </c>
      <c r="L409" s="11">
        <v>2066518</v>
      </c>
      <c r="M409" s="11">
        <v>0</v>
      </c>
      <c r="N409" s="11">
        <v>0</v>
      </c>
      <c r="O409" s="11">
        <v>0</v>
      </c>
      <c r="P409" s="11">
        <v>18362194</v>
      </c>
      <c r="Q409" s="11"/>
      <c r="R409" s="11">
        <f t="shared" si="6"/>
        <v>0</v>
      </c>
    </row>
    <row r="410" spans="1:18" ht="12">
      <c r="A410" s="12" t="s">
        <v>404</v>
      </c>
      <c r="B410" s="13">
        <v>6013200</v>
      </c>
      <c r="C410" s="13">
        <v>1982126</v>
      </c>
      <c r="D410" s="13">
        <v>1982126</v>
      </c>
      <c r="E410" s="13">
        <v>0</v>
      </c>
      <c r="F410" s="13">
        <v>668700</v>
      </c>
      <c r="G410" s="13">
        <v>1117700</v>
      </c>
      <c r="H410" s="13">
        <v>266500</v>
      </c>
      <c r="I410" s="13">
        <v>191500</v>
      </c>
      <c r="J410" s="13">
        <v>0</v>
      </c>
      <c r="K410" s="13">
        <v>75000</v>
      </c>
      <c r="L410" s="13">
        <v>0</v>
      </c>
      <c r="M410" s="13">
        <v>0</v>
      </c>
      <c r="N410" s="13">
        <v>0</v>
      </c>
      <c r="O410" s="13">
        <v>0</v>
      </c>
      <c r="P410" s="13">
        <v>10048226</v>
      </c>
      <c r="Q410" s="13"/>
      <c r="R410" s="13">
        <f t="shared" si="6"/>
        <v>0</v>
      </c>
    </row>
    <row r="411" spans="1:18" ht="12">
      <c r="A411" s="8" t="s">
        <v>405</v>
      </c>
      <c r="B411" s="9">
        <v>6734400</v>
      </c>
      <c r="C411" s="9">
        <v>3249351</v>
      </c>
      <c r="D411" s="9">
        <v>3249351</v>
      </c>
      <c r="E411" s="9">
        <v>0</v>
      </c>
      <c r="F411" s="9">
        <v>774200</v>
      </c>
      <c r="G411" s="9">
        <v>1117700</v>
      </c>
      <c r="H411" s="9">
        <v>560900</v>
      </c>
      <c r="I411" s="9">
        <v>220900</v>
      </c>
      <c r="J411" s="9">
        <v>240000</v>
      </c>
      <c r="K411" s="9">
        <v>100000</v>
      </c>
      <c r="L411" s="9">
        <v>0</v>
      </c>
      <c r="M411" s="9">
        <v>0</v>
      </c>
      <c r="N411" s="9">
        <v>0</v>
      </c>
      <c r="O411" s="9">
        <v>0</v>
      </c>
      <c r="P411" s="9">
        <v>12436551</v>
      </c>
      <c r="Q411" s="9"/>
      <c r="R411" s="9">
        <f t="shared" si="6"/>
        <v>0</v>
      </c>
    </row>
    <row r="412" spans="1:18" ht="12">
      <c r="A412" s="10" t="s">
        <v>406</v>
      </c>
      <c r="B412" s="11">
        <v>8317100</v>
      </c>
      <c r="C412" s="11">
        <v>4672835</v>
      </c>
      <c r="D412" s="11">
        <v>4672835</v>
      </c>
      <c r="E412" s="11">
        <v>0</v>
      </c>
      <c r="F412" s="11">
        <v>1008900</v>
      </c>
      <c r="G412" s="11">
        <v>1117700</v>
      </c>
      <c r="H412" s="11">
        <v>771000</v>
      </c>
      <c r="I412" s="11">
        <v>331000</v>
      </c>
      <c r="J412" s="11">
        <v>290000</v>
      </c>
      <c r="K412" s="11">
        <v>150000</v>
      </c>
      <c r="L412" s="11">
        <v>0</v>
      </c>
      <c r="M412" s="11">
        <v>0</v>
      </c>
      <c r="N412" s="11">
        <v>0</v>
      </c>
      <c r="O412" s="11">
        <v>0</v>
      </c>
      <c r="P412" s="11">
        <v>15887535</v>
      </c>
      <c r="Q412" s="11"/>
      <c r="R412" s="11">
        <f t="shared" si="6"/>
        <v>0</v>
      </c>
    </row>
    <row r="413" spans="1:18" ht="12">
      <c r="A413" s="12" t="s">
        <v>407</v>
      </c>
      <c r="B413" s="13">
        <v>12167500</v>
      </c>
      <c r="C413" s="13">
        <v>4449382</v>
      </c>
      <c r="D413" s="13">
        <v>4449382</v>
      </c>
      <c r="E413" s="13">
        <v>0</v>
      </c>
      <c r="F413" s="13">
        <v>1683900</v>
      </c>
      <c r="G413" s="13">
        <v>0</v>
      </c>
      <c r="H413" s="13">
        <v>444300</v>
      </c>
      <c r="I413" s="13">
        <v>444300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18745082</v>
      </c>
      <c r="Q413" s="13"/>
      <c r="R413" s="13">
        <f t="shared" si="6"/>
        <v>0</v>
      </c>
    </row>
    <row r="414" spans="1:18" ht="12">
      <c r="A414" s="8" t="s">
        <v>408</v>
      </c>
      <c r="B414" s="9">
        <v>5228800</v>
      </c>
      <c r="C414" s="9">
        <v>388222</v>
      </c>
      <c r="D414" s="9">
        <v>388222</v>
      </c>
      <c r="E414" s="9">
        <v>0</v>
      </c>
      <c r="F414" s="9">
        <v>449800</v>
      </c>
      <c r="G414" s="9">
        <v>1117700</v>
      </c>
      <c r="H414" s="9">
        <v>509100</v>
      </c>
      <c r="I414" s="9">
        <v>399100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7693622</v>
      </c>
      <c r="Q414" s="9"/>
      <c r="R414" s="9">
        <f t="shared" si="6"/>
        <v>0</v>
      </c>
    </row>
    <row r="415" spans="1:18" ht="12">
      <c r="A415" s="10" t="s">
        <v>409</v>
      </c>
      <c r="B415" s="11">
        <v>5465800</v>
      </c>
      <c r="C415" s="11">
        <v>1402553</v>
      </c>
      <c r="D415" s="11">
        <v>1402553</v>
      </c>
      <c r="E415" s="11">
        <v>0</v>
      </c>
      <c r="F415" s="11">
        <v>1540400</v>
      </c>
      <c r="G415" s="11">
        <v>1117700</v>
      </c>
      <c r="H415" s="11">
        <v>600000</v>
      </c>
      <c r="I415" s="11">
        <v>600000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10126453</v>
      </c>
      <c r="Q415" s="11"/>
      <c r="R415" s="11">
        <f t="shared" si="6"/>
        <v>0</v>
      </c>
    </row>
    <row r="416" spans="1:18" ht="12">
      <c r="A416" s="12" t="s">
        <v>410</v>
      </c>
      <c r="B416" s="13">
        <v>13534200</v>
      </c>
      <c r="C416" s="13">
        <v>1409091</v>
      </c>
      <c r="D416" s="13">
        <v>1409091</v>
      </c>
      <c r="E416" s="13">
        <v>0</v>
      </c>
      <c r="F416" s="13">
        <v>4446100</v>
      </c>
      <c r="G416" s="13">
        <v>0</v>
      </c>
      <c r="H416" s="13">
        <v>1057500</v>
      </c>
      <c r="I416" s="13">
        <v>160000</v>
      </c>
      <c r="J416" s="13">
        <v>0</v>
      </c>
      <c r="K416" s="13">
        <v>102500</v>
      </c>
      <c r="L416" s="13">
        <v>0</v>
      </c>
      <c r="M416" s="13">
        <v>795000</v>
      </c>
      <c r="N416" s="13">
        <v>0</v>
      </c>
      <c r="O416" s="13">
        <v>0</v>
      </c>
      <c r="P416" s="13">
        <v>20446891</v>
      </c>
      <c r="Q416" s="13"/>
      <c r="R416" s="13">
        <f t="shared" si="6"/>
        <v>0</v>
      </c>
    </row>
    <row r="417" spans="1:18" ht="12">
      <c r="A417" s="8" t="s">
        <v>411</v>
      </c>
      <c r="B417" s="9">
        <v>20467500</v>
      </c>
      <c r="C417" s="9">
        <v>-997139</v>
      </c>
      <c r="D417" s="9">
        <v>-997139</v>
      </c>
      <c r="E417" s="9">
        <v>0</v>
      </c>
      <c r="F417" s="9">
        <v>7211100</v>
      </c>
      <c r="G417" s="9">
        <v>0</v>
      </c>
      <c r="H417" s="9">
        <v>405000</v>
      </c>
      <c r="I417" s="9">
        <v>0</v>
      </c>
      <c r="J417" s="9">
        <v>80000</v>
      </c>
      <c r="K417" s="9">
        <v>325000</v>
      </c>
      <c r="L417" s="9">
        <v>0</v>
      </c>
      <c r="M417" s="9">
        <v>0</v>
      </c>
      <c r="N417" s="9">
        <v>0</v>
      </c>
      <c r="O417" s="9">
        <v>0</v>
      </c>
      <c r="P417" s="9">
        <v>27086461</v>
      </c>
      <c r="Q417" s="9"/>
      <c r="R417" s="9">
        <f t="shared" si="6"/>
        <v>0</v>
      </c>
    </row>
    <row r="418" spans="1:18" ht="12">
      <c r="A418" s="10" t="s">
        <v>412</v>
      </c>
      <c r="B418" s="11">
        <v>8050300</v>
      </c>
      <c r="C418" s="11">
        <v>4499958</v>
      </c>
      <c r="D418" s="11">
        <v>4499958</v>
      </c>
      <c r="E418" s="11">
        <v>0</v>
      </c>
      <c r="F418" s="11">
        <v>2124700</v>
      </c>
      <c r="G418" s="11">
        <v>1117700</v>
      </c>
      <c r="H418" s="11">
        <v>1265000</v>
      </c>
      <c r="I418" s="11">
        <v>560000</v>
      </c>
      <c r="J418" s="11">
        <v>0</v>
      </c>
      <c r="K418" s="11">
        <v>705000</v>
      </c>
      <c r="L418" s="11">
        <v>0</v>
      </c>
      <c r="M418" s="11">
        <v>0</v>
      </c>
      <c r="N418" s="11">
        <v>0</v>
      </c>
      <c r="O418" s="11">
        <v>0</v>
      </c>
      <c r="P418" s="11">
        <v>17057658</v>
      </c>
      <c r="Q418" s="11"/>
      <c r="R418" s="11">
        <f t="shared" si="6"/>
        <v>0</v>
      </c>
    </row>
    <row r="419" spans="1:18" ht="12">
      <c r="A419" s="12" t="s">
        <v>413</v>
      </c>
      <c r="B419" s="13">
        <v>43897900</v>
      </c>
      <c r="C419" s="13">
        <v>11747614</v>
      </c>
      <c r="D419" s="13">
        <v>11747614</v>
      </c>
      <c r="E419" s="13">
        <v>0</v>
      </c>
      <c r="F419" s="13">
        <v>13996800</v>
      </c>
      <c r="G419" s="13">
        <v>0</v>
      </c>
      <c r="H419" s="13">
        <v>546500</v>
      </c>
      <c r="I419" s="13">
        <v>100000</v>
      </c>
      <c r="J419" s="13">
        <v>0</v>
      </c>
      <c r="K419" s="13">
        <v>102500</v>
      </c>
      <c r="L419" s="13">
        <v>0</v>
      </c>
      <c r="M419" s="13">
        <v>344000</v>
      </c>
      <c r="N419" s="13">
        <v>0</v>
      </c>
      <c r="O419" s="13">
        <v>0</v>
      </c>
      <c r="P419" s="13">
        <v>70188814</v>
      </c>
      <c r="Q419" s="13"/>
      <c r="R419" s="13">
        <f t="shared" si="6"/>
        <v>0</v>
      </c>
    </row>
    <row r="420" spans="1:18" ht="12">
      <c r="A420" s="8" t="s">
        <v>414</v>
      </c>
      <c r="B420" s="9">
        <v>4407600</v>
      </c>
      <c r="C420" s="9">
        <v>1177393</v>
      </c>
      <c r="D420" s="9">
        <v>1177393</v>
      </c>
      <c r="E420" s="9">
        <v>0</v>
      </c>
      <c r="F420" s="9">
        <v>789100</v>
      </c>
      <c r="G420" s="9">
        <v>1117700</v>
      </c>
      <c r="H420" s="9">
        <v>1700000</v>
      </c>
      <c r="I420" s="9">
        <v>550000</v>
      </c>
      <c r="J420" s="9">
        <v>120000</v>
      </c>
      <c r="K420" s="9">
        <v>1030000</v>
      </c>
      <c r="L420" s="9">
        <v>0</v>
      </c>
      <c r="M420" s="9">
        <v>0</v>
      </c>
      <c r="N420" s="9">
        <v>0</v>
      </c>
      <c r="O420" s="9">
        <v>0</v>
      </c>
      <c r="P420" s="9">
        <v>9191793</v>
      </c>
      <c r="Q420" s="9"/>
      <c r="R420" s="9">
        <f t="shared" si="6"/>
        <v>0</v>
      </c>
    </row>
    <row r="421" spans="1:18" ht="12">
      <c r="A421" s="10" t="s">
        <v>415</v>
      </c>
      <c r="B421" s="11">
        <v>3325900</v>
      </c>
      <c r="C421" s="11">
        <v>1416520</v>
      </c>
      <c r="D421" s="11">
        <v>1416520</v>
      </c>
      <c r="E421" s="11">
        <v>0</v>
      </c>
      <c r="F421" s="11">
        <v>722300</v>
      </c>
      <c r="G421" s="11">
        <v>1117700</v>
      </c>
      <c r="H421" s="11">
        <v>450000</v>
      </c>
      <c r="I421" s="11">
        <v>450000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7032420</v>
      </c>
      <c r="Q421" s="11"/>
      <c r="R421" s="11">
        <f t="shared" si="6"/>
        <v>0</v>
      </c>
    </row>
    <row r="422" spans="1:18" ht="12">
      <c r="A422" s="12" t="s">
        <v>416</v>
      </c>
      <c r="B422" s="13">
        <v>4053200</v>
      </c>
      <c r="C422" s="13">
        <v>864059</v>
      </c>
      <c r="D422" s="13">
        <v>864059</v>
      </c>
      <c r="E422" s="13">
        <v>0</v>
      </c>
      <c r="F422" s="13">
        <v>733200</v>
      </c>
      <c r="G422" s="13">
        <v>1117700</v>
      </c>
      <c r="H422" s="13">
        <v>210000</v>
      </c>
      <c r="I422" s="13">
        <v>210000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6978159</v>
      </c>
      <c r="Q422" s="13"/>
      <c r="R422" s="13">
        <f t="shared" si="6"/>
        <v>0</v>
      </c>
    </row>
    <row r="423" spans="1:18" ht="12">
      <c r="A423" s="8" t="s">
        <v>417</v>
      </c>
      <c r="B423" s="9">
        <v>4091000</v>
      </c>
      <c r="C423" s="9">
        <v>1161360</v>
      </c>
      <c r="D423" s="9">
        <v>1161360</v>
      </c>
      <c r="E423" s="9">
        <v>0</v>
      </c>
      <c r="F423" s="9">
        <v>902300</v>
      </c>
      <c r="G423" s="9">
        <v>1117700</v>
      </c>
      <c r="H423" s="9">
        <v>615000</v>
      </c>
      <c r="I423" s="9">
        <v>530000</v>
      </c>
      <c r="J423" s="9">
        <v>60000</v>
      </c>
      <c r="K423" s="9">
        <v>25000</v>
      </c>
      <c r="L423" s="9">
        <v>0</v>
      </c>
      <c r="M423" s="9">
        <v>0</v>
      </c>
      <c r="N423" s="9">
        <v>0</v>
      </c>
      <c r="O423" s="9">
        <v>0</v>
      </c>
      <c r="P423" s="9">
        <v>7887360</v>
      </c>
      <c r="Q423" s="9"/>
      <c r="R423" s="9">
        <f t="shared" si="6"/>
        <v>0</v>
      </c>
    </row>
    <row r="424" spans="1:18" ht="12">
      <c r="A424" s="10" t="s">
        <v>418</v>
      </c>
      <c r="B424" s="11">
        <v>9004900</v>
      </c>
      <c r="C424" s="11">
        <v>775693</v>
      </c>
      <c r="D424" s="11">
        <v>775693</v>
      </c>
      <c r="E424" s="11">
        <v>0</v>
      </c>
      <c r="F424" s="11">
        <v>2343200</v>
      </c>
      <c r="G424" s="11">
        <v>0</v>
      </c>
      <c r="H424" s="11">
        <v>470000</v>
      </c>
      <c r="I424" s="11">
        <v>470000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12593793</v>
      </c>
      <c r="Q424" s="11"/>
      <c r="R424" s="11">
        <f t="shared" si="6"/>
        <v>0</v>
      </c>
    </row>
    <row r="425" spans="1:18" ht="12">
      <c r="A425" s="12" t="s">
        <v>419</v>
      </c>
      <c r="B425" s="13">
        <v>9216000</v>
      </c>
      <c r="C425" s="13">
        <v>2334479</v>
      </c>
      <c r="D425" s="13">
        <v>2334479</v>
      </c>
      <c r="E425" s="13">
        <v>0</v>
      </c>
      <c r="F425" s="13">
        <v>2864400</v>
      </c>
      <c r="G425" s="13">
        <v>0</v>
      </c>
      <c r="H425" s="13">
        <v>970000</v>
      </c>
      <c r="I425" s="13">
        <v>570000</v>
      </c>
      <c r="J425" s="13">
        <v>0</v>
      </c>
      <c r="K425" s="13">
        <v>400000</v>
      </c>
      <c r="L425" s="13">
        <v>0</v>
      </c>
      <c r="M425" s="13">
        <v>0</v>
      </c>
      <c r="N425" s="13">
        <v>0</v>
      </c>
      <c r="O425" s="13">
        <v>0</v>
      </c>
      <c r="P425" s="13">
        <v>15384879</v>
      </c>
      <c r="Q425" s="13"/>
      <c r="R425" s="13">
        <f t="shared" si="6"/>
        <v>0</v>
      </c>
    </row>
    <row r="426" spans="1:18" ht="12">
      <c r="A426" s="8" t="s">
        <v>420</v>
      </c>
      <c r="B426" s="9">
        <v>7468600</v>
      </c>
      <c r="C426" s="9">
        <v>2745572</v>
      </c>
      <c r="D426" s="9">
        <v>2745572</v>
      </c>
      <c r="E426" s="9">
        <v>0</v>
      </c>
      <c r="F426" s="9">
        <v>2005700</v>
      </c>
      <c r="G426" s="9">
        <v>1117700</v>
      </c>
      <c r="H426" s="9">
        <v>2078000</v>
      </c>
      <c r="I426" s="9">
        <v>550000</v>
      </c>
      <c r="J426" s="9">
        <v>0</v>
      </c>
      <c r="K426" s="9">
        <v>930000</v>
      </c>
      <c r="L426" s="9">
        <v>0</v>
      </c>
      <c r="M426" s="9">
        <v>598000</v>
      </c>
      <c r="N426" s="9">
        <v>0</v>
      </c>
      <c r="O426" s="9">
        <v>0</v>
      </c>
      <c r="P426" s="9">
        <v>15415572</v>
      </c>
      <c r="Q426" s="9"/>
      <c r="R426" s="9">
        <f t="shared" si="6"/>
        <v>0</v>
      </c>
    </row>
    <row r="427" spans="1:18" ht="12">
      <c r="A427" s="10" t="s">
        <v>421</v>
      </c>
      <c r="B427" s="11">
        <v>5747800</v>
      </c>
      <c r="C427" s="11">
        <v>1580438</v>
      </c>
      <c r="D427" s="11">
        <v>1580438</v>
      </c>
      <c r="E427" s="11">
        <v>0</v>
      </c>
      <c r="F427" s="11">
        <v>984300</v>
      </c>
      <c r="G427" s="11">
        <v>1117700</v>
      </c>
      <c r="H427" s="11">
        <v>350000</v>
      </c>
      <c r="I427" s="11">
        <v>350000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9780238</v>
      </c>
      <c r="Q427" s="11"/>
      <c r="R427" s="11">
        <f t="shared" si="6"/>
        <v>0</v>
      </c>
    </row>
    <row r="428" spans="1:18" ht="12">
      <c r="A428" s="12" t="s">
        <v>422</v>
      </c>
      <c r="B428" s="13">
        <v>3412500</v>
      </c>
      <c r="C428" s="13">
        <v>1228894</v>
      </c>
      <c r="D428" s="13">
        <v>1228894</v>
      </c>
      <c r="E428" s="13">
        <v>0</v>
      </c>
      <c r="F428" s="13">
        <v>731700</v>
      </c>
      <c r="G428" s="13">
        <v>1117700</v>
      </c>
      <c r="H428" s="13">
        <v>1115000</v>
      </c>
      <c r="I428" s="13">
        <v>660000</v>
      </c>
      <c r="J428" s="13">
        <v>0</v>
      </c>
      <c r="K428" s="13">
        <v>455000</v>
      </c>
      <c r="L428" s="13">
        <v>0</v>
      </c>
      <c r="M428" s="13">
        <v>0</v>
      </c>
      <c r="N428" s="13">
        <v>0</v>
      </c>
      <c r="O428" s="13">
        <v>0</v>
      </c>
      <c r="P428" s="13">
        <v>7605794</v>
      </c>
      <c r="Q428" s="13"/>
      <c r="R428" s="13">
        <f t="shared" si="6"/>
        <v>0</v>
      </c>
    </row>
    <row r="429" spans="1:18" ht="12">
      <c r="A429" s="8" t="s">
        <v>423</v>
      </c>
      <c r="B429" s="9">
        <v>3542500</v>
      </c>
      <c r="C429" s="9">
        <v>829634</v>
      </c>
      <c r="D429" s="9">
        <v>829634</v>
      </c>
      <c r="E429" s="9">
        <v>0</v>
      </c>
      <c r="F429" s="9">
        <v>736800</v>
      </c>
      <c r="G429" s="9">
        <v>1117700</v>
      </c>
      <c r="H429" s="9">
        <v>430000</v>
      </c>
      <c r="I429" s="9">
        <v>430000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6656634</v>
      </c>
      <c r="Q429" s="9"/>
      <c r="R429" s="9">
        <f t="shared" si="6"/>
        <v>0</v>
      </c>
    </row>
    <row r="430" spans="1:18" ht="12">
      <c r="A430" s="10" t="s">
        <v>424</v>
      </c>
      <c r="B430" s="11">
        <v>8724500</v>
      </c>
      <c r="C430" s="11">
        <v>1412850</v>
      </c>
      <c r="D430" s="11">
        <v>1412850</v>
      </c>
      <c r="E430" s="11">
        <v>0</v>
      </c>
      <c r="F430" s="11">
        <v>2102200</v>
      </c>
      <c r="G430" s="11">
        <v>1117700</v>
      </c>
      <c r="H430" s="11">
        <v>700000</v>
      </c>
      <c r="I430" s="11">
        <v>500000</v>
      </c>
      <c r="J430" s="11">
        <v>0</v>
      </c>
      <c r="K430" s="11">
        <v>200000</v>
      </c>
      <c r="L430" s="11">
        <v>0</v>
      </c>
      <c r="M430" s="11">
        <v>0</v>
      </c>
      <c r="N430" s="11">
        <v>0</v>
      </c>
      <c r="O430" s="11">
        <v>0</v>
      </c>
      <c r="P430" s="11">
        <v>14057250</v>
      </c>
      <c r="Q430" s="11"/>
      <c r="R430" s="11">
        <f t="shared" si="6"/>
        <v>0</v>
      </c>
    </row>
    <row r="431" spans="1:18" ht="12">
      <c r="A431" s="12" t="s">
        <v>425</v>
      </c>
      <c r="B431" s="13">
        <v>3446800</v>
      </c>
      <c r="C431" s="13">
        <v>903652</v>
      </c>
      <c r="D431" s="13">
        <v>903652</v>
      </c>
      <c r="E431" s="13">
        <v>0</v>
      </c>
      <c r="F431" s="13">
        <v>654000</v>
      </c>
      <c r="G431" s="13">
        <v>1117700</v>
      </c>
      <c r="H431" s="13">
        <v>280000</v>
      </c>
      <c r="I431" s="13">
        <v>280000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6402152</v>
      </c>
      <c r="Q431" s="13"/>
      <c r="R431" s="13">
        <f t="shared" si="6"/>
        <v>0</v>
      </c>
    </row>
    <row r="432" spans="1:18" ht="12">
      <c r="A432" s="8" t="s">
        <v>426</v>
      </c>
      <c r="B432" s="9">
        <v>5169900</v>
      </c>
      <c r="C432" s="9">
        <v>2101586</v>
      </c>
      <c r="D432" s="9">
        <v>2101586</v>
      </c>
      <c r="E432" s="9">
        <v>0</v>
      </c>
      <c r="F432" s="9">
        <v>1516400</v>
      </c>
      <c r="G432" s="9">
        <v>1117700</v>
      </c>
      <c r="H432" s="9">
        <v>470000</v>
      </c>
      <c r="I432" s="9">
        <v>470000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10375586</v>
      </c>
      <c r="Q432" s="9"/>
      <c r="R432" s="9">
        <f t="shared" si="6"/>
        <v>0</v>
      </c>
    </row>
    <row r="433" spans="1:18" ht="12">
      <c r="A433" s="10" t="s">
        <v>427</v>
      </c>
      <c r="B433" s="11">
        <v>22374600</v>
      </c>
      <c r="C433" s="11">
        <v>835924</v>
      </c>
      <c r="D433" s="11">
        <v>835924</v>
      </c>
      <c r="E433" s="11">
        <v>0</v>
      </c>
      <c r="F433" s="11">
        <v>7157400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30487924</v>
      </c>
      <c r="Q433" s="11"/>
      <c r="R433" s="11">
        <f t="shared" si="6"/>
        <v>0</v>
      </c>
    </row>
    <row r="434" spans="1:18" ht="12.75" thickBot="1">
      <c r="A434" s="14"/>
      <c r="B434" s="15">
        <v>10967858600</v>
      </c>
      <c r="C434" s="15">
        <v>0</v>
      </c>
      <c r="D434" s="15">
        <v>0</v>
      </c>
      <c r="E434" s="15">
        <v>37308000</v>
      </c>
      <c r="F434" s="15">
        <v>144642200</v>
      </c>
      <c r="G434" s="15">
        <v>92974200</v>
      </c>
      <c r="H434" s="15">
        <v>334625578</v>
      </c>
      <c r="I434" s="15">
        <v>114075500</v>
      </c>
      <c r="J434" s="15">
        <v>39660000</v>
      </c>
      <c r="K434" s="15">
        <v>162731500</v>
      </c>
      <c r="L434" s="15">
        <v>6289518</v>
      </c>
      <c r="M434" s="15">
        <v>11869060</v>
      </c>
      <c r="N434" s="15">
        <v>6023300</v>
      </c>
      <c r="O434" s="15">
        <v>40150600</v>
      </c>
      <c r="P434" s="15">
        <v>11623582478</v>
      </c>
      <c r="Q434" s="15"/>
      <c r="R434" s="15">
        <f t="shared" si="6"/>
        <v>0</v>
      </c>
    </row>
    <row r="435" ht="12.75" thickTop="1"/>
    <row r="437" ht="12">
      <c r="D437" s="16"/>
    </row>
    <row r="438" ht="12">
      <c r="D438" s="16"/>
    </row>
  </sheetData>
  <mergeCells count="1">
    <mergeCell ref="A1:P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Ragnhild Langeland</cp:lastModifiedBy>
  <cp:lastPrinted>2011-12-20T15:33:26Z</cp:lastPrinted>
  <dcterms:created xsi:type="dcterms:W3CDTF">2011-01-05T07:47:58Z</dcterms:created>
  <dcterms:modified xsi:type="dcterms:W3CDTF">2013-11-06T07:46:17Z</dcterms:modified>
  <cp:category/>
  <cp:version/>
  <cp:contentType/>
  <cp:contentStatus/>
</cp:coreProperties>
</file>